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inipek\Desktop\KESÄ 17\"/>
    </mc:Choice>
  </mc:AlternateContent>
  <bookViews>
    <workbookView xWindow="480" yWindow="120" windowWidth="20730" windowHeight="11760"/>
  </bookViews>
  <sheets>
    <sheet name="Bruttohinnasto 2017 kesä" sheetId="1" r:id="rId1"/>
  </sheets>
  <definedNames>
    <definedName name="_xlnm._FilterDatabase" localSheetId="0" hidden="1">'Bruttohinnasto 2017 kesä'!$B$5:$W$5</definedName>
    <definedName name="_xlnm.Print_Area" localSheetId="0">'Bruttohinnasto 2017 kesä'!$A$1:$N$109</definedName>
  </definedNames>
  <calcPr calcId="152511"/>
</workbook>
</file>

<file path=xl/calcChain.xml><?xml version="1.0" encoding="utf-8"?>
<calcChain xmlns="http://schemas.openxmlformats.org/spreadsheetml/2006/main">
  <c r="N37" i="1" l="1"/>
  <c r="N34" i="1"/>
  <c r="N45" i="1"/>
  <c r="N109" i="1"/>
  <c r="N108" i="1"/>
  <c r="N107" i="1"/>
  <c r="N106" i="1"/>
  <c r="N104" i="1"/>
  <c r="N103" i="1"/>
  <c r="N102" i="1"/>
  <c r="N101" i="1"/>
  <c r="N99" i="1"/>
  <c r="N97" i="1"/>
  <c r="N96" i="1"/>
  <c r="N94" i="1"/>
  <c r="N93" i="1"/>
  <c r="N92" i="1"/>
  <c r="N91" i="1"/>
  <c r="N89" i="1"/>
  <c r="N88" i="1"/>
  <c r="N87" i="1"/>
  <c r="N86" i="1"/>
  <c r="N85" i="1"/>
  <c r="N84" i="1"/>
  <c r="N83" i="1"/>
  <c r="N82" i="1"/>
  <c r="N80" i="1"/>
  <c r="N79" i="1"/>
  <c r="N78" i="1"/>
  <c r="N77" i="1"/>
  <c r="N76" i="1"/>
  <c r="N75" i="1"/>
  <c r="N74" i="1"/>
  <c r="N73" i="1"/>
  <c r="N72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6" i="1"/>
  <c r="N55" i="1"/>
  <c r="N54" i="1"/>
  <c r="N53" i="1"/>
  <c r="N52" i="1"/>
  <c r="N50" i="1"/>
  <c r="N49" i="1"/>
  <c r="N48" i="1"/>
  <c r="N47" i="1"/>
  <c r="N46" i="1"/>
  <c r="N44" i="1"/>
  <c r="N43" i="1"/>
  <c r="N42" i="1"/>
  <c r="N41" i="1"/>
  <c r="N40" i="1"/>
  <c r="N38" i="1"/>
  <c r="N36" i="1"/>
  <c r="N35" i="1"/>
  <c r="N33" i="1"/>
  <c r="N32" i="1"/>
  <c r="N31" i="1"/>
  <c r="N29" i="1"/>
  <c r="N28" i="1"/>
  <c r="N27" i="1"/>
  <c r="N26" i="1"/>
  <c r="N25" i="1"/>
  <c r="N24" i="1"/>
  <c r="N23" i="1"/>
  <c r="N22" i="1"/>
  <c r="N21" i="1"/>
  <c r="N19" i="1"/>
  <c r="N18" i="1"/>
  <c r="N17" i="1"/>
  <c r="N16" i="1"/>
  <c r="N15" i="1"/>
  <c r="N14" i="1"/>
  <c r="N13" i="1"/>
  <c r="N12" i="1"/>
  <c r="N11" i="1"/>
  <c r="N9" i="1"/>
  <c r="N8" i="1"/>
  <c r="N7" i="1"/>
  <c r="N6" i="1"/>
</calcChain>
</file>

<file path=xl/sharedStrings.xml><?xml version="1.0" encoding="utf-8"?>
<sst xmlns="http://schemas.openxmlformats.org/spreadsheetml/2006/main" count="537" uniqueCount="193">
  <si>
    <t>Tuotenro</t>
  </si>
  <si>
    <t>Leveys</t>
  </si>
  <si>
    <t>Profiili</t>
  </si>
  <si>
    <t>Tuuma</t>
  </si>
  <si>
    <t>Merkki/malli</t>
  </si>
  <si>
    <t>Indeksi</t>
  </si>
  <si>
    <t>Extra</t>
  </si>
  <si>
    <t>db</t>
  </si>
  <si>
    <t>Brutto alv 0%</t>
  </si>
  <si>
    <t>Brutto alv 24%</t>
  </si>
  <si>
    <t>TX2R1302</t>
  </si>
  <si>
    <t>75T</t>
  </si>
  <si>
    <t>C</t>
  </si>
  <si>
    <t>TX2R1305</t>
  </si>
  <si>
    <t>79T</t>
  </si>
  <si>
    <t>TX2R1309</t>
  </si>
  <si>
    <t>83T</t>
  </si>
  <si>
    <t>104S</t>
  </si>
  <si>
    <t>XL</t>
  </si>
  <si>
    <t>E</t>
  </si>
  <si>
    <t>82T</t>
  </si>
  <si>
    <t>86T</t>
  </si>
  <si>
    <t>84H</t>
  </si>
  <si>
    <t>88T</t>
  </si>
  <si>
    <t>91T</t>
  </si>
  <si>
    <t>96T</t>
  </si>
  <si>
    <t>B</t>
  </si>
  <si>
    <t>107H</t>
  </si>
  <si>
    <t>77T</t>
  </si>
  <si>
    <t>82H</t>
  </si>
  <si>
    <t>86H</t>
  </si>
  <si>
    <t>88H</t>
  </si>
  <si>
    <t>91H</t>
  </si>
  <si>
    <t>94H</t>
  </si>
  <si>
    <t>96H</t>
  </si>
  <si>
    <t>98H</t>
  </si>
  <si>
    <t>75H</t>
  </si>
  <si>
    <t>92V</t>
  </si>
  <si>
    <t>95V</t>
  </si>
  <si>
    <t>110H</t>
  </si>
  <si>
    <t>80H</t>
  </si>
  <si>
    <t>82V</t>
  </si>
  <si>
    <t>85V</t>
  </si>
  <si>
    <t>91V</t>
  </si>
  <si>
    <t>99W</t>
  </si>
  <si>
    <t>98W</t>
  </si>
  <si>
    <t>101W</t>
  </si>
  <si>
    <t>103W</t>
  </si>
  <si>
    <t>109Y</t>
  </si>
  <si>
    <t>84V</t>
  </si>
  <si>
    <t>95W</t>
  </si>
  <si>
    <t>98Y</t>
  </si>
  <si>
    <t>107Y</t>
  </si>
  <si>
    <t>78V</t>
  </si>
  <si>
    <t>88W</t>
  </si>
  <si>
    <t>91W</t>
  </si>
  <si>
    <t>94Y</t>
  </si>
  <si>
    <t>97W</t>
  </si>
  <si>
    <t>95Y</t>
  </si>
  <si>
    <t>100Y</t>
  </si>
  <si>
    <t>103Y</t>
  </si>
  <si>
    <t>102Y</t>
  </si>
  <si>
    <t>110V</t>
  </si>
  <si>
    <t>84W</t>
  </si>
  <si>
    <t>87W</t>
  </si>
  <si>
    <t>92Y</t>
  </si>
  <si>
    <t>97Y</t>
  </si>
  <si>
    <t>93Y</t>
  </si>
  <si>
    <t>106V</t>
  </si>
  <si>
    <t>88Y</t>
  </si>
  <si>
    <t>91Y</t>
  </si>
  <si>
    <t>96Y</t>
  </si>
  <si>
    <t>93W</t>
  </si>
  <si>
    <t>R</t>
  </si>
  <si>
    <t>102/100Q</t>
  </si>
  <si>
    <t>106/104Q</t>
  </si>
  <si>
    <t>110/108R</t>
  </si>
  <si>
    <t>104/102R</t>
  </si>
  <si>
    <t>106/104R</t>
  </si>
  <si>
    <t>109/107R</t>
  </si>
  <si>
    <t>112/110R</t>
  </si>
  <si>
    <t>107/105T</t>
  </si>
  <si>
    <t>115/113</t>
  </si>
  <si>
    <t>Kesärengashinnasto 2017</t>
  </si>
  <si>
    <t>70-profiili</t>
  </si>
  <si>
    <t>65-profiili</t>
  </si>
  <si>
    <t>60-profiili</t>
  </si>
  <si>
    <t>55-profiili</t>
  </si>
  <si>
    <t>50-profiili</t>
  </si>
  <si>
    <t>45-profiili</t>
  </si>
  <si>
    <t>40-profiili</t>
  </si>
  <si>
    <t>35-profiili</t>
  </si>
  <si>
    <t>30-profiili</t>
  </si>
  <si>
    <t>C-Renkaat</t>
  </si>
  <si>
    <t>RF07R1601</t>
  </si>
  <si>
    <t>TX2R1304</t>
  </si>
  <si>
    <t>TX2R1308</t>
  </si>
  <si>
    <t>TX2R1312</t>
  </si>
  <si>
    <t>TX2R1313</t>
  </si>
  <si>
    <t>TX2R1409</t>
  </si>
  <si>
    <t>TX2R1415</t>
  </si>
  <si>
    <t>TX2R1418</t>
  </si>
  <si>
    <t>TX1R1506</t>
  </si>
  <si>
    <t>RF10R1602</t>
  </si>
  <si>
    <t>TX2R1307</t>
  </si>
  <si>
    <t>TX2R1401</t>
  </si>
  <si>
    <t>TX2R1407</t>
  </si>
  <si>
    <t>TX2R1414</t>
  </si>
  <si>
    <t>TX2R1512</t>
  </si>
  <si>
    <t>TX2R1516</t>
  </si>
  <si>
    <t>TX1R1504</t>
  </si>
  <si>
    <t>TX1R1508</t>
  </si>
  <si>
    <t>TX1R1611</t>
  </si>
  <si>
    <t>TX1R1606</t>
  </si>
  <si>
    <t>TX1R1609</t>
  </si>
  <si>
    <t>TX1R1502</t>
  </si>
  <si>
    <t>TX1R1602</t>
  </si>
  <si>
    <t>TX1R1604</t>
  </si>
  <si>
    <t>TX1R1612</t>
  </si>
  <si>
    <t>TX1R1501</t>
  </si>
  <si>
    <t>TX1R1601</t>
  </si>
  <si>
    <t>TX2R1402</t>
  </si>
  <si>
    <t>TX2R1413</t>
  </si>
  <si>
    <t>TX2R1510</t>
  </si>
  <si>
    <t>TX3R1709</t>
  </si>
  <si>
    <t>TX3R1712</t>
  </si>
  <si>
    <t>TX3R1714</t>
  </si>
  <si>
    <t>TX3R1814</t>
  </si>
  <si>
    <t>TX3R1708</t>
  </si>
  <si>
    <t>TX3R1711</t>
  </si>
  <si>
    <t>TX3R1911</t>
  </si>
  <si>
    <t>TX3R1501</t>
  </si>
  <si>
    <t>TX3R1601</t>
  </si>
  <si>
    <t>TX3R1703</t>
  </si>
  <si>
    <t>TX3R1707</t>
  </si>
  <si>
    <t>TX3R1710</t>
  </si>
  <si>
    <t>TX3R1713</t>
  </si>
  <si>
    <t>TX3R1716</t>
  </si>
  <si>
    <t>TX3R1804</t>
  </si>
  <si>
    <t>TX3R1807</t>
  </si>
  <si>
    <t>TX3R1810</t>
  </si>
  <si>
    <t>TX3R1813</t>
  </si>
  <si>
    <t>TX3R1908</t>
  </si>
  <si>
    <t>TX3R1702</t>
  </si>
  <si>
    <t>TX3R1706</t>
  </si>
  <si>
    <t>TX3R1803</t>
  </si>
  <si>
    <t>TX3R1806</t>
  </si>
  <si>
    <t>TX3R1809</t>
  </si>
  <si>
    <t>TX3R1903</t>
  </si>
  <si>
    <t>TX3R1907</t>
  </si>
  <si>
    <t>TX3R1801</t>
  </si>
  <si>
    <t>TX3R1811</t>
  </si>
  <si>
    <t>TX3R1902</t>
  </si>
  <si>
    <t>TX3R1904</t>
  </si>
  <si>
    <t>TX3R1906</t>
  </si>
  <si>
    <t>TX3R1910</t>
  </si>
  <si>
    <t>TX3R2002</t>
  </si>
  <si>
    <t>TX3R1912</t>
  </si>
  <si>
    <t>TX3R1913</t>
  </si>
  <si>
    <t>TX3R2001</t>
  </si>
  <si>
    <t>TX2R1412</t>
  </si>
  <si>
    <t>TX2R1509</t>
  </si>
  <si>
    <t>RF10R1806</t>
  </si>
  <si>
    <t>F110R2003</t>
  </si>
  <si>
    <t>F110R2002</t>
  </si>
  <si>
    <t>F110R2205</t>
  </si>
  <si>
    <t>F110R2206</t>
  </si>
  <si>
    <t>RF09R1401</t>
  </si>
  <si>
    <t>RF09R1402</t>
  </si>
  <si>
    <t>RF09R1607</t>
  </si>
  <si>
    <t>RF09R1502</t>
  </si>
  <si>
    <t>RF09R1503</t>
  </si>
  <si>
    <t>RF09R1505</t>
  </si>
  <si>
    <t>RF09R1506</t>
  </si>
  <si>
    <t>RF09R1606</t>
  </si>
  <si>
    <t>RF09R1609</t>
  </si>
  <si>
    <t>RF09R1611</t>
  </si>
  <si>
    <t>RF09R1612</t>
  </si>
  <si>
    <t>F</t>
  </si>
  <si>
    <t>W</t>
  </si>
  <si>
    <t>3001596-10</t>
  </si>
  <si>
    <t>Rovelo RHP-778</t>
  </si>
  <si>
    <t xml:space="preserve"> Tracmax TX2</t>
  </si>
  <si>
    <t xml:space="preserve"> Tracmax RF07</t>
  </si>
  <si>
    <t xml:space="preserve"> Tracmax TX1</t>
  </si>
  <si>
    <t xml:space="preserve"> Tracmax RF10</t>
  </si>
  <si>
    <t xml:space="preserve"> Tracmax TX3</t>
  </si>
  <si>
    <t xml:space="preserve"> Tracmax F110</t>
  </si>
  <si>
    <t xml:space="preserve"> Tracmax RF09</t>
  </si>
  <si>
    <t>0065</t>
  </si>
  <si>
    <t>Invovic EL316</t>
  </si>
  <si>
    <t>RF10R1802</t>
  </si>
  <si>
    <t>Tracmax RF10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</si>
</sst>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9"/>
      <name val="맑은 고딕"/>
      <family val="3"/>
      <charset val="129"/>
    </font>
    <font>
      <b/>
      <u/>
      <sz val="16"/>
      <name val="맑은 고딕"/>
    </font>
    <font>
      <b/>
      <sz val="9"/>
      <name val="맑은 고딕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129"/>
      <scheme val="minor"/>
    </font>
    <font>
      <b/>
      <sz val="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812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6" fillId="0" borderId="0" xfId="0" applyFont="1"/>
    <xf numFmtId="0" fontId="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0" fontId="10" fillId="0" borderId="0" xfId="0" applyFont="1"/>
    <xf numFmtId="164" fontId="9" fillId="2" borderId="0" xfId="0" applyNumberFormat="1" applyFont="1" applyFill="1" applyBorder="1" applyAlignment="1">
      <alignment horizontal="center" vertical="center"/>
    </xf>
    <xf numFmtId="164" fontId="8" fillId="4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5" fillId="3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0" borderId="0" xfId="0" applyFill="1"/>
    <xf numFmtId="49" fontId="3" fillId="5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9" fillId="5" borderId="2" xfId="0" applyNumberFormat="1" applyFont="1" applyFill="1" applyBorder="1" applyAlignment="1">
      <alignment horizontal="center" vertical="center"/>
    </xf>
    <xf numFmtId="164" fontId="9" fillId="5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_Foxmail.1@1d1b8bdb-4dbd-074c-c971-6d26905d766b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5</xdr:col>
      <xdr:colOff>847725</xdr:colOff>
      <xdr:row>1</xdr:row>
      <xdr:rowOff>628650</xdr:rowOff>
    </xdr:to>
    <xdr:pic>
      <xdr:nvPicPr>
        <xdr:cNvPr id="1037" name="Kuva 3" descr="cid:_Foxmail.1@1d1b8bdb-4dbd-074c-c971-6d26905d766b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00100"/>
          <a:ext cx="27717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152400</xdr:rowOff>
    </xdr:from>
    <xdr:to>
      <xdr:col>5</xdr:col>
      <xdr:colOff>990600</xdr:colOff>
      <xdr:row>1</xdr:row>
      <xdr:rowOff>57150</xdr:rowOff>
    </xdr:to>
    <xdr:pic>
      <xdr:nvPicPr>
        <xdr:cNvPr id="1038" name="Kuva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2400"/>
          <a:ext cx="2924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09"/>
  <sheetViews>
    <sheetView tabSelected="1" topLeftCell="A58" workbookViewId="0">
      <selection activeCell="T5" sqref="T5"/>
    </sheetView>
  </sheetViews>
  <sheetFormatPr defaultRowHeight="15"/>
  <cols>
    <col min="1" max="1" width="1.140625" customWidth="1"/>
    <col min="2" max="2" width="10.7109375" style="14" customWidth="1"/>
    <col min="3" max="3" width="6" bestFit="1" customWidth="1"/>
    <col min="4" max="4" width="6.5703125" bestFit="1" customWidth="1"/>
    <col min="5" max="5" width="6.28515625" bestFit="1" customWidth="1"/>
    <col min="6" max="6" width="25" customWidth="1"/>
    <col min="8" max="8" width="5" bestFit="1" customWidth="1"/>
    <col min="9" max="10" width="2.140625" style="14" bestFit="1" customWidth="1"/>
    <col min="11" max="11" width="3.28515625" style="14" bestFit="1" customWidth="1"/>
    <col min="12" max="12" width="2" style="14" bestFit="1" customWidth="1"/>
    <col min="13" max="14" width="8.7109375" customWidth="1"/>
  </cols>
  <sheetData>
    <row r="1" spans="2:14" ht="59.25" customHeight="1"/>
    <row r="2" spans="2:14" ht="51" customHeight="1"/>
    <row r="3" spans="2:14" ht="23.25" customHeight="1">
      <c r="C3" s="25" t="s">
        <v>83</v>
      </c>
    </row>
    <row r="4" spans="2:14" ht="15" customHeight="1">
      <c r="N4" s="22"/>
    </row>
    <row r="5" spans="2:14" s="8" customFormat="1" ht="26.25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4" t="s">
        <v>178</v>
      </c>
      <c r="J5" s="4" t="s">
        <v>179</v>
      </c>
      <c r="K5" s="4" t="s">
        <v>7</v>
      </c>
      <c r="L5" s="5"/>
      <c r="M5" s="6" t="s">
        <v>8</v>
      </c>
      <c r="N5" s="7" t="s">
        <v>9</v>
      </c>
    </row>
    <row r="6" spans="2:14">
      <c r="B6" s="15" t="s">
        <v>10</v>
      </c>
      <c r="C6" s="1">
        <v>145</v>
      </c>
      <c r="D6" s="1">
        <v>80</v>
      </c>
      <c r="E6" s="1">
        <v>13</v>
      </c>
      <c r="F6" s="1" t="s">
        <v>182</v>
      </c>
      <c r="G6" s="1" t="s">
        <v>11</v>
      </c>
      <c r="H6" s="2"/>
      <c r="I6" s="1" t="s">
        <v>12</v>
      </c>
      <c r="J6" s="1" t="s">
        <v>12</v>
      </c>
      <c r="K6" s="1">
        <v>70</v>
      </c>
      <c r="L6" s="18">
        <v>2</v>
      </c>
      <c r="M6" s="20">
        <v>52.3</v>
      </c>
      <c r="N6" s="23">
        <f>M6*1.24</f>
        <v>64.85199999999999</v>
      </c>
    </row>
    <row r="7" spans="2:14">
      <c r="B7" s="16" t="s">
        <v>13</v>
      </c>
      <c r="C7" s="9">
        <v>155</v>
      </c>
      <c r="D7" s="9">
        <v>80</v>
      </c>
      <c r="E7" s="9">
        <v>13</v>
      </c>
      <c r="F7" s="9" t="s">
        <v>182</v>
      </c>
      <c r="G7" s="9" t="s">
        <v>14</v>
      </c>
      <c r="H7" s="10"/>
      <c r="I7" s="9" t="s">
        <v>12</v>
      </c>
      <c r="J7" s="9" t="s">
        <v>12</v>
      </c>
      <c r="K7" s="9">
        <v>70</v>
      </c>
      <c r="L7" s="19">
        <v>2</v>
      </c>
      <c r="M7" s="21">
        <v>51.4</v>
      </c>
      <c r="N7" s="24">
        <f t="shared" ref="N7:N72" si="0">M7*1.24</f>
        <v>63.735999999999997</v>
      </c>
    </row>
    <row r="8" spans="2:14">
      <c r="B8" s="15" t="s">
        <v>15</v>
      </c>
      <c r="C8" s="1">
        <v>165</v>
      </c>
      <c r="D8" s="1">
        <v>80</v>
      </c>
      <c r="E8" s="1">
        <v>13</v>
      </c>
      <c r="F8" s="1" t="s">
        <v>182</v>
      </c>
      <c r="G8" s="1" t="s">
        <v>16</v>
      </c>
      <c r="H8" s="2"/>
      <c r="I8" s="1" t="s">
        <v>12</v>
      </c>
      <c r="J8" s="1" t="s">
        <v>12</v>
      </c>
      <c r="K8" s="1">
        <v>70</v>
      </c>
      <c r="L8" s="18">
        <v>2</v>
      </c>
      <c r="M8" s="20">
        <v>56.8</v>
      </c>
      <c r="N8" s="23">
        <f t="shared" si="0"/>
        <v>70.432000000000002</v>
      </c>
    </row>
    <row r="9" spans="2:14">
      <c r="B9" s="16" t="s">
        <v>94</v>
      </c>
      <c r="C9" s="9">
        <v>205</v>
      </c>
      <c r="D9" s="9">
        <v>80</v>
      </c>
      <c r="E9" s="9">
        <v>16</v>
      </c>
      <c r="F9" s="9" t="s">
        <v>183</v>
      </c>
      <c r="G9" s="9" t="s">
        <v>17</v>
      </c>
      <c r="H9" s="10" t="s">
        <v>18</v>
      </c>
      <c r="I9" s="9" t="s">
        <v>12</v>
      </c>
      <c r="J9" s="9" t="s">
        <v>19</v>
      </c>
      <c r="K9" s="9">
        <v>70</v>
      </c>
      <c r="L9" s="19">
        <v>2</v>
      </c>
      <c r="M9" s="21">
        <v>103</v>
      </c>
      <c r="N9" s="24">
        <f t="shared" si="0"/>
        <v>127.72</v>
      </c>
    </row>
    <row r="10" spans="2:14">
      <c r="B10" s="17"/>
      <c r="C10" s="11"/>
      <c r="D10" s="26" t="s">
        <v>84</v>
      </c>
      <c r="E10" s="11"/>
      <c r="F10" s="11"/>
      <c r="G10" s="11"/>
      <c r="H10" s="12"/>
      <c r="I10" s="11"/>
      <c r="J10" s="11"/>
      <c r="K10" s="11"/>
      <c r="L10" s="11"/>
      <c r="M10" s="13"/>
      <c r="N10" s="13"/>
    </row>
    <row r="11" spans="2:14">
      <c r="B11" s="15" t="s">
        <v>95</v>
      </c>
      <c r="C11" s="1">
        <v>155</v>
      </c>
      <c r="D11" s="1">
        <v>70</v>
      </c>
      <c r="E11" s="1">
        <v>13</v>
      </c>
      <c r="F11" s="1" t="s">
        <v>182</v>
      </c>
      <c r="G11" s="1" t="s">
        <v>11</v>
      </c>
      <c r="H11" s="2"/>
      <c r="I11" s="1" t="s">
        <v>12</v>
      </c>
      <c r="J11" s="1" t="s">
        <v>12</v>
      </c>
      <c r="K11" s="1">
        <v>70</v>
      </c>
      <c r="L11" s="18">
        <v>2</v>
      </c>
      <c r="M11" s="20">
        <v>47.5</v>
      </c>
      <c r="N11" s="23">
        <f t="shared" si="0"/>
        <v>58.9</v>
      </c>
    </row>
    <row r="12" spans="2:14">
      <c r="B12" s="16" t="s">
        <v>96</v>
      </c>
      <c r="C12" s="9">
        <v>165</v>
      </c>
      <c r="D12" s="9">
        <v>70</v>
      </c>
      <c r="E12" s="9">
        <v>13</v>
      </c>
      <c r="F12" s="9" t="s">
        <v>182</v>
      </c>
      <c r="G12" s="9" t="s">
        <v>14</v>
      </c>
      <c r="H12" s="10"/>
      <c r="I12" s="9" t="s">
        <v>12</v>
      </c>
      <c r="J12" s="9" t="s">
        <v>12</v>
      </c>
      <c r="K12" s="9">
        <v>70</v>
      </c>
      <c r="L12" s="19">
        <v>2</v>
      </c>
      <c r="M12" s="21">
        <v>51.4</v>
      </c>
      <c r="N12" s="24">
        <f t="shared" si="0"/>
        <v>63.735999999999997</v>
      </c>
    </row>
    <row r="13" spans="2:14">
      <c r="B13" s="15" t="s">
        <v>97</v>
      </c>
      <c r="C13" s="1">
        <v>175</v>
      </c>
      <c r="D13" s="1">
        <v>70</v>
      </c>
      <c r="E13" s="1">
        <v>13</v>
      </c>
      <c r="F13" s="1" t="s">
        <v>182</v>
      </c>
      <c r="G13" s="1" t="s">
        <v>20</v>
      </c>
      <c r="H13" s="2"/>
      <c r="I13" s="1" t="s">
        <v>12</v>
      </c>
      <c r="J13" s="1" t="s">
        <v>12</v>
      </c>
      <c r="K13" s="1">
        <v>70</v>
      </c>
      <c r="L13" s="18">
        <v>2</v>
      </c>
      <c r="M13" s="20">
        <v>52.4</v>
      </c>
      <c r="N13" s="23">
        <f t="shared" si="0"/>
        <v>64.975999999999999</v>
      </c>
    </row>
    <row r="14" spans="2:14">
      <c r="B14" s="16" t="s">
        <v>98</v>
      </c>
      <c r="C14" s="9">
        <v>185</v>
      </c>
      <c r="D14" s="9">
        <v>70</v>
      </c>
      <c r="E14" s="9">
        <v>13</v>
      </c>
      <c r="F14" s="9" t="s">
        <v>182</v>
      </c>
      <c r="G14" s="9" t="s">
        <v>21</v>
      </c>
      <c r="H14" s="10"/>
      <c r="I14" s="9" t="s">
        <v>12</v>
      </c>
      <c r="J14" s="9" t="s">
        <v>12</v>
      </c>
      <c r="K14" s="9">
        <v>70</v>
      </c>
      <c r="L14" s="19">
        <v>2</v>
      </c>
      <c r="M14" s="21">
        <v>60.7</v>
      </c>
      <c r="N14" s="24">
        <f t="shared" si="0"/>
        <v>75.268000000000001</v>
      </c>
    </row>
    <row r="15" spans="2:14">
      <c r="B15" s="15" t="s">
        <v>99</v>
      </c>
      <c r="C15" s="1">
        <v>175</v>
      </c>
      <c r="D15" s="1">
        <v>70</v>
      </c>
      <c r="E15" s="1">
        <v>14</v>
      </c>
      <c r="F15" s="1" t="s">
        <v>182</v>
      </c>
      <c r="G15" s="1" t="s">
        <v>22</v>
      </c>
      <c r="H15" s="2"/>
      <c r="I15" s="1" t="s">
        <v>12</v>
      </c>
      <c r="J15" s="1" t="s">
        <v>12</v>
      </c>
      <c r="K15" s="1">
        <v>70</v>
      </c>
      <c r="L15" s="18">
        <v>2</v>
      </c>
      <c r="M15" s="20">
        <v>60.2</v>
      </c>
      <c r="N15" s="23">
        <f t="shared" si="0"/>
        <v>74.647999999999996</v>
      </c>
    </row>
    <row r="16" spans="2:14">
      <c r="B16" s="16" t="s">
        <v>100</v>
      </c>
      <c r="C16" s="9">
        <v>185</v>
      </c>
      <c r="D16" s="9">
        <v>70</v>
      </c>
      <c r="E16" s="9">
        <v>14</v>
      </c>
      <c r="F16" s="9" t="s">
        <v>182</v>
      </c>
      <c r="G16" s="9" t="s">
        <v>23</v>
      </c>
      <c r="H16" s="10"/>
      <c r="I16" s="9" t="s">
        <v>12</v>
      </c>
      <c r="J16" s="9" t="s">
        <v>12</v>
      </c>
      <c r="K16" s="9">
        <v>70</v>
      </c>
      <c r="L16" s="19">
        <v>2</v>
      </c>
      <c r="M16" s="21">
        <v>64.7</v>
      </c>
      <c r="N16" s="24">
        <f t="shared" si="0"/>
        <v>80.228000000000009</v>
      </c>
    </row>
    <row r="17" spans="2:14">
      <c r="B17" s="15" t="s">
        <v>101</v>
      </c>
      <c r="C17" s="1">
        <v>195</v>
      </c>
      <c r="D17" s="1">
        <v>70</v>
      </c>
      <c r="E17" s="1">
        <v>14</v>
      </c>
      <c r="F17" s="1" t="s">
        <v>182</v>
      </c>
      <c r="G17" s="1" t="s">
        <v>24</v>
      </c>
      <c r="H17" s="2"/>
      <c r="I17" s="1" t="s">
        <v>12</v>
      </c>
      <c r="J17" s="1" t="s">
        <v>12</v>
      </c>
      <c r="K17" s="1">
        <v>70</v>
      </c>
      <c r="L17" s="18">
        <v>2</v>
      </c>
      <c r="M17" s="20">
        <v>70.900000000000006</v>
      </c>
      <c r="N17" s="23">
        <f t="shared" si="0"/>
        <v>87.916000000000011</v>
      </c>
    </row>
    <row r="18" spans="2:14">
      <c r="B18" s="16" t="s">
        <v>102</v>
      </c>
      <c r="C18" s="9">
        <v>205</v>
      </c>
      <c r="D18" s="9">
        <v>70</v>
      </c>
      <c r="E18" s="9">
        <v>15</v>
      </c>
      <c r="F18" s="9" t="s">
        <v>184</v>
      </c>
      <c r="G18" s="9" t="s">
        <v>25</v>
      </c>
      <c r="H18" s="10"/>
      <c r="I18" s="9" t="s">
        <v>12</v>
      </c>
      <c r="J18" s="9" t="s">
        <v>26</v>
      </c>
      <c r="K18" s="9">
        <v>69</v>
      </c>
      <c r="L18" s="19">
        <v>1</v>
      </c>
      <c r="M18" s="21">
        <v>90</v>
      </c>
      <c r="N18" s="24">
        <f t="shared" si="0"/>
        <v>111.6</v>
      </c>
    </row>
    <row r="19" spans="2:14">
      <c r="B19" s="15" t="s">
        <v>103</v>
      </c>
      <c r="C19" s="1">
        <v>225</v>
      </c>
      <c r="D19" s="1">
        <v>70</v>
      </c>
      <c r="E19" s="1">
        <v>16</v>
      </c>
      <c r="F19" s="1" t="s">
        <v>185</v>
      </c>
      <c r="G19" s="1" t="s">
        <v>27</v>
      </c>
      <c r="H19" s="2" t="s">
        <v>18</v>
      </c>
      <c r="I19" s="1" t="s">
        <v>19</v>
      </c>
      <c r="J19" s="1" t="s">
        <v>12</v>
      </c>
      <c r="K19" s="1">
        <v>71</v>
      </c>
      <c r="L19" s="18">
        <v>2</v>
      </c>
      <c r="M19" s="20">
        <v>114.6</v>
      </c>
      <c r="N19" s="23">
        <f t="shared" si="0"/>
        <v>142.10399999999998</v>
      </c>
    </row>
    <row r="20" spans="2:14">
      <c r="B20" s="17"/>
      <c r="C20" s="11"/>
      <c r="D20" s="26" t="s">
        <v>85</v>
      </c>
      <c r="E20" s="11"/>
      <c r="F20" s="11"/>
      <c r="G20" s="11"/>
      <c r="H20" s="12"/>
      <c r="I20" s="11"/>
      <c r="J20" s="11"/>
      <c r="K20" s="11"/>
      <c r="L20" s="11"/>
      <c r="M20" s="13"/>
      <c r="N20" s="13"/>
    </row>
    <row r="21" spans="2:14">
      <c r="B21" s="15" t="s">
        <v>104</v>
      </c>
      <c r="C21" s="1">
        <v>165</v>
      </c>
      <c r="D21" s="1">
        <v>65</v>
      </c>
      <c r="E21" s="1">
        <v>13</v>
      </c>
      <c r="F21" s="1" t="s">
        <v>182</v>
      </c>
      <c r="G21" s="1" t="s">
        <v>28</v>
      </c>
      <c r="H21" s="2"/>
      <c r="I21" s="1" t="s">
        <v>12</v>
      </c>
      <c r="J21" s="1" t="s">
        <v>12</v>
      </c>
      <c r="K21" s="1">
        <v>70</v>
      </c>
      <c r="L21" s="18">
        <v>2</v>
      </c>
      <c r="M21" s="20">
        <v>52</v>
      </c>
      <c r="N21" s="23">
        <f t="shared" si="0"/>
        <v>64.48</v>
      </c>
    </row>
    <row r="22" spans="2:14">
      <c r="B22" s="16" t="s">
        <v>105</v>
      </c>
      <c r="C22" s="9">
        <v>155</v>
      </c>
      <c r="D22" s="9">
        <v>65</v>
      </c>
      <c r="E22" s="9">
        <v>14</v>
      </c>
      <c r="F22" s="9" t="s">
        <v>182</v>
      </c>
      <c r="G22" s="9" t="s">
        <v>11</v>
      </c>
      <c r="H22" s="10"/>
      <c r="I22" s="9" t="s">
        <v>12</v>
      </c>
      <c r="J22" s="9" t="s">
        <v>12</v>
      </c>
      <c r="K22" s="9">
        <v>70</v>
      </c>
      <c r="L22" s="19">
        <v>2</v>
      </c>
      <c r="M22" s="21">
        <v>52</v>
      </c>
      <c r="N22" s="24">
        <f t="shared" si="0"/>
        <v>64.48</v>
      </c>
    </row>
    <row r="23" spans="2:14">
      <c r="B23" s="15" t="s">
        <v>106</v>
      </c>
      <c r="C23" s="1">
        <v>175</v>
      </c>
      <c r="D23" s="1">
        <v>65</v>
      </c>
      <c r="E23" s="1">
        <v>14</v>
      </c>
      <c r="F23" s="1" t="s">
        <v>182</v>
      </c>
      <c r="G23" s="1" t="s">
        <v>29</v>
      </c>
      <c r="H23" s="2"/>
      <c r="I23" s="1" t="s">
        <v>12</v>
      </c>
      <c r="J23" s="1" t="s">
        <v>12</v>
      </c>
      <c r="K23" s="1">
        <v>70</v>
      </c>
      <c r="L23" s="18">
        <v>2</v>
      </c>
      <c r="M23" s="20">
        <v>55</v>
      </c>
      <c r="N23" s="23">
        <f t="shared" si="0"/>
        <v>68.2</v>
      </c>
    </row>
    <row r="24" spans="2:14">
      <c r="B24" s="16" t="s">
        <v>107</v>
      </c>
      <c r="C24" s="9">
        <v>185</v>
      </c>
      <c r="D24" s="9">
        <v>65</v>
      </c>
      <c r="E24" s="9">
        <v>14</v>
      </c>
      <c r="F24" s="9" t="s">
        <v>182</v>
      </c>
      <c r="G24" s="9" t="s">
        <v>30</v>
      </c>
      <c r="H24" s="10"/>
      <c r="I24" s="9" t="s">
        <v>12</v>
      </c>
      <c r="J24" s="9" t="s">
        <v>12</v>
      </c>
      <c r="K24" s="9">
        <v>70</v>
      </c>
      <c r="L24" s="19">
        <v>2</v>
      </c>
      <c r="M24" s="21">
        <v>60.6</v>
      </c>
      <c r="N24" s="24">
        <f t="shared" si="0"/>
        <v>75.144000000000005</v>
      </c>
    </row>
    <row r="25" spans="2:14">
      <c r="B25" s="15" t="s">
        <v>108</v>
      </c>
      <c r="C25" s="1">
        <v>185</v>
      </c>
      <c r="D25" s="1">
        <v>65</v>
      </c>
      <c r="E25" s="1">
        <v>15</v>
      </c>
      <c r="F25" s="1" t="s">
        <v>182</v>
      </c>
      <c r="G25" s="1" t="s">
        <v>31</v>
      </c>
      <c r="H25" s="2"/>
      <c r="I25" s="1" t="s">
        <v>12</v>
      </c>
      <c r="J25" s="1" t="s">
        <v>12</v>
      </c>
      <c r="K25" s="1">
        <v>70</v>
      </c>
      <c r="L25" s="18">
        <v>2</v>
      </c>
      <c r="M25" s="20">
        <v>65.3</v>
      </c>
      <c r="N25" s="23">
        <f t="shared" si="0"/>
        <v>80.971999999999994</v>
      </c>
    </row>
    <row r="26" spans="2:14">
      <c r="B26" s="16" t="s">
        <v>109</v>
      </c>
      <c r="C26" s="9">
        <v>195</v>
      </c>
      <c r="D26" s="9">
        <v>65</v>
      </c>
      <c r="E26" s="9">
        <v>15</v>
      </c>
      <c r="F26" s="9" t="s">
        <v>182</v>
      </c>
      <c r="G26" s="9" t="s">
        <v>32</v>
      </c>
      <c r="H26" s="10"/>
      <c r="I26" s="9" t="s">
        <v>12</v>
      </c>
      <c r="J26" s="9" t="s">
        <v>12</v>
      </c>
      <c r="K26" s="9">
        <v>70</v>
      </c>
      <c r="L26" s="19">
        <v>2</v>
      </c>
      <c r="M26" s="21">
        <v>69.099999999999994</v>
      </c>
      <c r="N26" s="24">
        <f t="shared" si="0"/>
        <v>85.683999999999997</v>
      </c>
    </row>
    <row r="27" spans="2:14">
      <c r="B27" s="15" t="s">
        <v>110</v>
      </c>
      <c r="C27" s="1">
        <v>205</v>
      </c>
      <c r="D27" s="1">
        <v>65</v>
      </c>
      <c r="E27" s="1">
        <v>15</v>
      </c>
      <c r="F27" s="1" t="s">
        <v>184</v>
      </c>
      <c r="G27" s="1" t="s">
        <v>33</v>
      </c>
      <c r="H27" s="2"/>
      <c r="I27" s="1" t="s">
        <v>12</v>
      </c>
      <c r="J27" s="1" t="s">
        <v>26</v>
      </c>
      <c r="K27" s="1">
        <v>69</v>
      </c>
      <c r="L27" s="18">
        <v>1</v>
      </c>
      <c r="M27" s="20">
        <v>77.7</v>
      </c>
      <c r="N27" s="23">
        <f t="shared" si="0"/>
        <v>96.347999999999999</v>
      </c>
    </row>
    <row r="28" spans="2:14">
      <c r="B28" s="16" t="s">
        <v>111</v>
      </c>
      <c r="C28" s="9">
        <v>215</v>
      </c>
      <c r="D28" s="9">
        <v>65</v>
      </c>
      <c r="E28" s="9">
        <v>15</v>
      </c>
      <c r="F28" s="9" t="s">
        <v>184</v>
      </c>
      <c r="G28" s="9" t="s">
        <v>34</v>
      </c>
      <c r="H28" s="10"/>
      <c r="I28" s="9" t="s">
        <v>12</v>
      </c>
      <c r="J28" s="9" t="s">
        <v>26</v>
      </c>
      <c r="K28" s="9">
        <v>69</v>
      </c>
      <c r="L28" s="19">
        <v>1</v>
      </c>
      <c r="M28" s="21">
        <v>90</v>
      </c>
      <c r="N28" s="24">
        <f t="shared" si="0"/>
        <v>111.6</v>
      </c>
    </row>
    <row r="29" spans="2:14">
      <c r="B29" s="15" t="s">
        <v>112</v>
      </c>
      <c r="C29" s="1">
        <v>215</v>
      </c>
      <c r="D29" s="1">
        <v>65</v>
      </c>
      <c r="E29" s="1">
        <v>16</v>
      </c>
      <c r="F29" s="1" t="s">
        <v>184</v>
      </c>
      <c r="G29" s="1" t="s">
        <v>35</v>
      </c>
      <c r="H29" s="2"/>
      <c r="I29" s="1" t="s">
        <v>12</v>
      </c>
      <c r="J29" s="1" t="s">
        <v>26</v>
      </c>
      <c r="K29" s="1">
        <v>69</v>
      </c>
      <c r="L29" s="18">
        <v>1</v>
      </c>
      <c r="M29" s="20">
        <v>97</v>
      </c>
      <c r="N29" s="23">
        <f t="shared" si="0"/>
        <v>120.28</v>
      </c>
    </row>
    <row r="30" spans="2:14">
      <c r="B30" s="17"/>
      <c r="C30" s="11"/>
      <c r="D30" s="26" t="s">
        <v>86</v>
      </c>
      <c r="E30" s="11"/>
      <c r="F30" s="11"/>
      <c r="G30" s="11"/>
      <c r="H30" s="12"/>
      <c r="I30" s="11"/>
      <c r="J30" s="11"/>
      <c r="K30" s="11"/>
      <c r="L30" s="11"/>
      <c r="M30" s="13"/>
      <c r="N30" s="13"/>
    </row>
    <row r="31" spans="2:14">
      <c r="B31" s="15" t="s">
        <v>121</v>
      </c>
      <c r="C31" s="1">
        <v>165</v>
      </c>
      <c r="D31" s="1">
        <v>60</v>
      </c>
      <c r="E31" s="1">
        <v>14</v>
      </c>
      <c r="F31" s="1" t="s">
        <v>182</v>
      </c>
      <c r="G31" s="1" t="s">
        <v>36</v>
      </c>
      <c r="H31" s="2"/>
      <c r="I31" s="1" t="s">
        <v>12</v>
      </c>
      <c r="J31" s="1" t="s">
        <v>12</v>
      </c>
      <c r="K31" s="1">
        <v>70</v>
      </c>
      <c r="L31" s="18">
        <v>2</v>
      </c>
      <c r="M31" s="20">
        <v>52.2</v>
      </c>
      <c r="N31" s="23">
        <f t="shared" si="0"/>
        <v>64.728000000000009</v>
      </c>
    </row>
    <row r="32" spans="2:14">
      <c r="B32" s="16" t="s">
        <v>122</v>
      </c>
      <c r="C32" s="9">
        <v>185</v>
      </c>
      <c r="D32" s="9">
        <v>60</v>
      </c>
      <c r="E32" s="9">
        <v>14</v>
      </c>
      <c r="F32" s="9" t="s">
        <v>182</v>
      </c>
      <c r="G32" s="9" t="s">
        <v>29</v>
      </c>
      <c r="H32" s="10"/>
      <c r="I32" s="9" t="s">
        <v>12</v>
      </c>
      <c r="J32" s="9" t="s">
        <v>12</v>
      </c>
      <c r="K32" s="9">
        <v>70</v>
      </c>
      <c r="L32" s="19">
        <v>2</v>
      </c>
      <c r="M32" s="21">
        <v>60.5</v>
      </c>
      <c r="N32" s="24">
        <f t="shared" si="0"/>
        <v>75.02</v>
      </c>
    </row>
    <row r="33" spans="2:23">
      <c r="B33" s="15" t="s">
        <v>123</v>
      </c>
      <c r="C33" s="1">
        <v>185</v>
      </c>
      <c r="D33" s="1">
        <v>60</v>
      </c>
      <c r="E33" s="1">
        <v>15</v>
      </c>
      <c r="F33" s="1" t="s">
        <v>182</v>
      </c>
      <c r="G33" s="1" t="s">
        <v>22</v>
      </c>
      <c r="H33" s="2"/>
      <c r="I33" s="1" t="s">
        <v>12</v>
      </c>
      <c r="J33" s="1" t="s">
        <v>12</v>
      </c>
      <c r="K33" s="1">
        <v>70</v>
      </c>
      <c r="L33" s="18">
        <v>2</v>
      </c>
      <c r="M33" s="20">
        <v>64.3</v>
      </c>
      <c r="N33" s="23">
        <f t="shared" si="0"/>
        <v>79.731999999999999</v>
      </c>
    </row>
    <row r="34" spans="2:23" s="28" customFormat="1" ht="14.1" customHeight="1">
      <c r="B34" s="16" t="s">
        <v>180</v>
      </c>
      <c r="C34" s="9">
        <v>195</v>
      </c>
      <c r="D34" s="9">
        <v>60</v>
      </c>
      <c r="E34" s="9">
        <v>15</v>
      </c>
      <c r="F34" s="9" t="s">
        <v>181</v>
      </c>
      <c r="G34" s="9" t="s">
        <v>31</v>
      </c>
      <c r="H34" s="10"/>
      <c r="I34" s="9" t="s">
        <v>19</v>
      </c>
      <c r="J34" s="9" t="s">
        <v>19</v>
      </c>
      <c r="K34" s="9">
        <v>71</v>
      </c>
      <c r="L34" s="19">
        <v>2</v>
      </c>
      <c r="M34" s="21">
        <v>73.150000000000006</v>
      </c>
      <c r="N34" s="24">
        <f t="shared" si="0"/>
        <v>90.706000000000003</v>
      </c>
      <c r="O34" s="27"/>
      <c r="P34" s="27"/>
      <c r="Q34" s="27"/>
      <c r="R34" s="27"/>
      <c r="S34" s="27"/>
      <c r="T34" s="27"/>
      <c r="U34" s="27"/>
      <c r="V34" s="27"/>
      <c r="W34" s="27"/>
    </row>
    <row r="35" spans="2:23">
      <c r="B35" s="15" t="s">
        <v>113</v>
      </c>
      <c r="C35" s="1">
        <v>205</v>
      </c>
      <c r="D35" s="1">
        <v>60</v>
      </c>
      <c r="E35" s="1">
        <v>16</v>
      </c>
      <c r="F35" s="1" t="s">
        <v>184</v>
      </c>
      <c r="G35" s="1" t="s">
        <v>37</v>
      </c>
      <c r="H35" s="2"/>
      <c r="I35" s="1" t="s">
        <v>12</v>
      </c>
      <c r="J35" s="1" t="s">
        <v>26</v>
      </c>
      <c r="K35" s="1">
        <v>69</v>
      </c>
      <c r="L35" s="18">
        <v>1</v>
      </c>
      <c r="M35" s="20">
        <v>84.5</v>
      </c>
      <c r="N35" s="23">
        <f t="shared" si="0"/>
        <v>104.78</v>
      </c>
    </row>
    <row r="36" spans="2:23">
      <c r="B36" s="16" t="s">
        <v>114</v>
      </c>
      <c r="C36" s="9">
        <v>215</v>
      </c>
      <c r="D36" s="9">
        <v>60</v>
      </c>
      <c r="E36" s="9">
        <v>16</v>
      </c>
      <c r="F36" s="9" t="s">
        <v>184</v>
      </c>
      <c r="G36" s="9" t="s">
        <v>38</v>
      </c>
      <c r="H36" s="10"/>
      <c r="I36" s="9" t="s">
        <v>12</v>
      </c>
      <c r="J36" s="9" t="s">
        <v>26</v>
      </c>
      <c r="K36" s="9">
        <v>69</v>
      </c>
      <c r="L36" s="19">
        <v>1</v>
      </c>
      <c r="M36" s="21">
        <v>90.5</v>
      </c>
      <c r="N36" s="24">
        <f t="shared" si="0"/>
        <v>112.22</v>
      </c>
    </row>
    <row r="37" spans="2:23">
      <c r="B37" s="30" t="s">
        <v>191</v>
      </c>
      <c r="C37" s="31">
        <v>235</v>
      </c>
      <c r="D37" s="31">
        <v>60</v>
      </c>
      <c r="E37" s="31">
        <v>18</v>
      </c>
      <c r="F37" s="31" t="s">
        <v>192</v>
      </c>
      <c r="G37" s="31" t="s">
        <v>27</v>
      </c>
      <c r="H37" s="32" t="s">
        <v>18</v>
      </c>
      <c r="I37" s="31" t="s">
        <v>19</v>
      </c>
      <c r="J37" s="31" t="s">
        <v>12</v>
      </c>
      <c r="K37" s="31">
        <v>71</v>
      </c>
      <c r="L37" s="33">
        <v>2</v>
      </c>
      <c r="M37" s="34">
        <v>128.19999999999999</v>
      </c>
      <c r="N37" s="35">
        <f t="shared" si="0"/>
        <v>158.96799999999999</v>
      </c>
    </row>
    <row r="38" spans="2:23">
      <c r="B38" s="16" t="s">
        <v>162</v>
      </c>
      <c r="C38" s="9">
        <v>265</v>
      </c>
      <c r="D38" s="9">
        <v>60</v>
      </c>
      <c r="E38" s="9">
        <v>18</v>
      </c>
      <c r="F38" s="9" t="s">
        <v>185</v>
      </c>
      <c r="G38" s="9" t="s">
        <v>39</v>
      </c>
      <c r="H38" s="10"/>
      <c r="I38" s="9" t="s">
        <v>19</v>
      </c>
      <c r="J38" s="9" t="s">
        <v>12</v>
      </c>
      <c r="K38" s="9">
        <v>72</v>
      </c>
      <c r="L38" s="19">
        <v>2</v>
      </c>
      <c r="M38" s="21">
        <v>151</v>
      </c>
      <c r="N38" s="24">
        <f t="shared" si="0"/>
        <v>187.24</v>
      </c>
    </row>
    <row r="39" spans="2:23">
      <c r="B39" s="17"/>
      <c r="C39" s="11"/>
      <c r="D39" s="26" t="s">
        <v>87</v>
      </c>
      <c r="E39" s="11"/>
      <c r="F39" s="11"/>
      <c r="G39" s="11"/>
      <c r="H39" s="12"/>
      <c r="I39" s="11"/>
      <c r="J39" s="11"/>
      <c r="K39" s="11"/>
      <c r="L39" s="11"/>
      <c r="M39" s="13"/>
      <c r="N39" s="13"/>
    </row>
    <row r="40" spans="2:23">
      <c r="B40" s="15" t="s">
        <v>160</v>
      </c>
      <c r="C40" s="1">
        <v>185</v>
      </c>
      <c r="D40" s="1">
        <v>55</v>
      </c>
      <c r="E40" s="1">
        <v>14</v>
      </c>
      <c r="F40" s="1" t="s">
        <v>182</v>
      </c>
      <c r="G40" s="1" t="s">
        <v>40</v>
      </c>
      <c r="H40" s="2"/>
      <c r="I40" s="1" t="s">
        <v>12</v>
      </c>
      <c r="J40" s="1" t="s">
        <v>12</v>
      </c>
      <c r="K40" s="1">
        <v>70</v>
      </c>
      <c r="L40" s="18">
        <v>2</v>
      </c>
      <c r="M40" s="20">
        <v>64.099999999999994</v>
      </c>
      <c r="N40" s="23">
        <f t="shared" si="0"/>
        <v>79.483999999999995</v>
      </c>
    </row>
    <row r="41" spans="2:23">
      <c r="B41" s="16" t="s">
        <v>161</v>
      </c>
      <c r="C41" s="9">
        <v>185</v>
      </c>
      <c r="D41" s="9">
        <v>55</v>
      </c>
      <c r="E41" s="9">
        <v>15</v>
      </c>
      <c r="F41" s="9" t="s">
        <v>182</v>
      </c>
      <c r="G41" s="9" t="s">
        <v>41</v>
      </c>
      <c r="H41" s="10"/>
      <c r="I41" s="9" t="s">
        <v>12</v>
      </c>
      <c r="J41" s="9" t="s">
        <v>12</v>
      </c>
      <c r="K41" s="9">
        <v>70</v>
      </c>
      <c r="L41" s="19">
        <v>2</v>
      </c>
      <c r="M41" s="21">
        <v>64.8</v>
      </c>
      <c r="N41" s="24">
        <f t="shared" si="0"/>
        <v>80.35199999999999</v>
      </c>
    </row>
    <row r="42" spans="2:23">
      <c r="B42" s="15" t="s">
        <v>115</v>
      </c>
      <c r="C42" s="1">
        <v>195</v>
      </c>
      <c r="D42" s="1">
        <v>55</v>
      </c>
      <c r="E42" s="1">
        <v>15</v>
      </c>
      <c r="F42" s="1" t="s">
        <v>184</v>
      </c>
      <c r="G42" s="1" t="s">
        <v>42</v>
      </c>
      <c r="H42" s="2"/>
      <c r="I42" s="1" t="s">
        <v>12</v>
      </c>
      <c r="J42" s="1" t="s">
        <v>26</v>
      </c>
      <c r="K42" s="1">
        <v>69</v>
      </c>
      <c r="L42" s="18">
        <v>1</v>
      </c>
      <c r="M42" s="20">
        <v>67.8</v>
      </c>
      <c r="N42" s="23">
        <f t="shared" si="0"/>
        <v>84.072000000000003</v>
      </c>
    </row>
    <row r="43" spans="2:23">
      <c r="B43" s="16" t="s">
        <v>116</v>
      </c>
      <c r="C43" s="9">
        <v>195</v>
      </c>
      <c r="D43" s="9">
        <v>55</v>
      </c>
      <c r="E43" s="9">
        <v>16</v>
      </c>
      <c r="F43" s="9" t="s">
        <v>184</v>
      </c>
      <c r="G43" s="9" t="s">
        <v>43</v>
      </c>
      <c r="H43" s="10" t="s">
        <v>18</v>
      </c>
      <c r="I43" s="9" t="s">
        <v>12</v>
      </c>
      <c r="J43" s="9" t="s">
        <v>26</v>
      </c>
      <c r="K43" s="9">
        <v>69</v>
      </c>
      <c r="L43" s="19">
        <v>1</v>
      </c>
      <c r="M43" s="21">
        <v>73.3</v>
      </c>
      <c r="N43" s="24">
        <f t="shared" si="0"/>
        <v>90.891999999999996</v>
      </c>
    </row>
    <row r="44" spans="2:23">
      <c r="B44" s="15" t="s">
        <v>117</v>
      </c>
      <c r="C44" s="1">
        <v>205</v>
      </c>
      <c r="D44" s="1">
        <v>55</v>
      </c>
      <c r="E44" s="1">
        <v>16</v>
      </c>
      <c r="F44" s="1" t="s">
        <v>184</v>
      </c>
      <c r="G44" s="1" t="s">
        <v>43</v>
      </c>
      <c r="H44" s="2"/>
      <c r="I44" s="1" t="s">
        <v>12</v>
      </c>
      <c r="J44" s="1" t="s">
        <v>26</v>
      </c>
      <c r="K44" s="1">
        <v>69</v>
      </c>
      <c r="L44" s="18">
        <v>1</v>
      </c>
      <c r="M44" s="20">
        <v>72.8</v>
      </c>
      <c r="N44" s="23">
        <f t="shared" si="0"/>
        <v>90.271999999999991</v>
      </c>
    </row>
    <row r="45" spans="2:23" ht="14.1" customHeight="1">
      <c r="B45" s="16" t="s">
        <v>189</v>
      </c>
      <c r="C45" s="9">
        <v>215</v>
      </c>
      <c r="D45" s="9">
        <v>55</v>
      </c>
      <c r="E45" s="9">
        <v>16</v>
      </c>
      <c r="F45" s="9" t="s">
        <v>190</v>
      </c>
      <c r="G45" s="9" t="s">
        <v>57</v>
      </c>
      <c r="H45" s="10" t="s">
        <v>18</v>
      </c>
      <c r="I45" s="9" t="s">
        <v>19</v>
      </c>
      <c r="J45" s="9" t="s">
        <v>26</v>
      </c>
      <c r="K45" s="9">
        <v>70</v>
      </c>
      <c r="L45" s="19">
        <v>2</v>
      </c>
      <c r="M45" s="21">
        <v>90</v>
      </c>
      <c r="N45" s="24">
        <f t="shared" si="0"/>
        <v>111.6</v>
      </c>
      <c r="O45" s="29"/>
      <c r="P45" s="29"/>
      <c r="Q45" s="29"/>
      <c r="R45" s="29"/>
      <c r="S45" s="29"/>
      <c r="T45" s="29"/>
      <c r="U45" s="29"/>
      <c r="V45" s="29"/>
      <c r="W45" s="29"/>
    </row>
    <row r="46" spans="2:23">
      <c r="B46" s="15" t="s">
        <v>118</v>
      </c>
      <c r="C46" s="1">
        <v>225</v>
      </c>
      <c r="D46" s="1">
        <v>55</v>
      </c>
      <c r="E46" s="1">
        <v>16</v>
      </c>
      <c r="F46" s="1" t="s">
        <v>184</v>
      </c>
      <c r="G46" s="1" t="s">
        <v>44</v>
      </c>
      <c r="H46" s="2" t="s">
        <v>18</v>
      </c>
      <c r="I46" s="1" t="s">
        <v>12</v>
      </c>
      <c r="J46" s="1" t="s">
        <v>26</v>
      </c>
      <c r="K46" s="1">
        <v>69</v>
      </c>
      <c r="L46" s="18">
        <v>1</v>
      </c>
      <c r="M46" s="20">
        <v>94.5</v>
      </c>
      <c r="N46" s="23">
        <f t="shared" si="0"/>
        <v>117.17999999999999</v>
      </c>
    </row>
    <row r="47" spans="2:23">
      <c r="B47" s="16" t="s">
        <v>124</v>
      </c>
      <c r="C47" s="9">
        <v>215</v>
      </c>
      <c r="D47" s="9">
        <v>55</v>
      </c>
      <c r="E47" s="9">
        <v>17</v>
      </c>
      <c r="F47" s="9" t="s">
        <v>186</v>
      </c>
      <c r="G47" s="9" t="s">
        <v>45</v>
      </c>
      <c r="H47" s="10" t="s">
        <v>18</v>
      </c>
      <c r="I47" s="9" t="s">
        <v>12</v>
      </c>
      <c r="J47" s="9" t="s">
        <v>26</v>
      </c>
      <c r="K47" s="9">
        <v>69</v>
      </c>
      <c r="L47" s="19">
        <v>1</v>
      </c>
      <c r="M47" s="21">
        <v>97</v>
      </c>
      <c r="N47" s="24">
        <f t="shared" si="0"/>
        <v>120.28</v>
      </c>
    </row>
    <row r="48" spans="2:23">
      <c r="B48" s="15" t="s">
        <v>125</v>
      </c>
      <c r="C48" s="1">
        <v>225</v>
      </c>
      <c r="D48" s="1">
        <v>55</v>
      </c>
      <c r="E48" s="1">
        <v>17</v>
      </c>
      <c r="F48" s="1" t="s">
        <v>186</v>
      </c>
      <c r="G48" s="1" t="s">
        <v>46</v>
      </c>
      <c r="H48" s="2" t="s">
        <v>18</v>
      </c>
      <c r="I48" s="1" t="s">
        <v>12</v>
      </c>
      <c r="J48" s="1" t="s">
        <v>26</v>
      </c>
      <c r="K48" s="1">
        <v>69</v>
      </c>
      <c r="L48" s="18">
        <v>1</v>
      </c>
      <c r="M48" s="20">
        <v>101.3</v>
      </c>
      <c r="N48" s="23">
        <f t="shared" si="0"/>
        <v>125.61199999999999</v>
      </c>
    </row>
    <row r="49" spans="2:14">
      <c r="B49" s="16" t="s">
        <v>126</v>
      </c>
      <c r="C49" s="9">
        <v>235</v>
      </c>
      <c r="D49" s="9">
        <v>55</v>
      </c>
      <c r="E49" s="9">
        <v>17</v>
      </c>
      <c r="F49" s="9" t="s">
        <v>186</v>
      </c>
      <c r="G49" s="9" t="s">
        <v>47</v>
      </c>
      <c r="H49" s="10" t="s">
        <v>18</v>
      </c>
      <c r="I49" s="9" t="s">
        <v>12</v>
      </c>
      <c r="J49" s="9" t="s">
        <v>26</v>
      </c>
      <c r="K49" s="9">
        <v>69</v>
      </c>
      <c r="L49" s="19">
        <v>1</v>
      </c>
      <c r="M49" s="21">
        <v>109.9</v>
      </c>
      <c r="N49" s="24">
        <f t="shared" si="0"/>
        <v>136.27600000000001</v>
      </c>
    </row>
    <row r="50" spans="2:14">
      <c r="B50" s="15" t="s">
        <v>127</v>
      </c>
      <c r="C50" s="1">
        <v>255</v>
      </c>
      <c r="D50" s="1">
        <v>55</v>
      </c>
      <c r="E50" s="1">
        <v>18</v>
      </c>
      <c r="F50" s="1" t="s">
        <v>186</v>
      </c>
      <c r="G50" s="1" t="s">
        <v>48</v>
      </c>
      <c r="H50" s="2" t="s">
        <v>18</v>
      </c>
      <c r="I50" s="1" t="s">
        <v>12</v>
      </c>
      <c r="J50" s="1" t="s">
        <v>26</v>
      </c>
      <c r="K50" s="1">
        <v>69</v>
      </c>
      <c r="L50" s="18">
        <v>1</v>
      </c>
      <c r="M50" s="20">
        <v>135.69999999999999</v>
      </c>
      <c r="N50" s="23">
        <f t="shared" si="0"/>
        <v>168.26799999999997</v>
      </c>
    </row>
    <row r="51" spans="2:14">
      <c r="B51" s="17"/>
      <c r="C51" s="11"/>
      <c r="D51" s="26" t="s">
        <v>88</v>
      </c>
      <c r="E51" s="11"/>
      <c r="F51" s="11"/>
      <c r="G51" s="11"/>
      <c r="H51" s="12"/>
      <c r="I51" s="11"/>
      <c r="J51" s="11"/>
      <c r="K51" s="11"/>
      <c r="L51" s="11"/>
      <c r="M51" s="13"/>
      <c r="N51" s="13"/>
    </row>
    <row r="52" spans="2:14">
      <c r="B52" s="15" t="s">
        <v>119</v>
      </c>
      <c r="C52" s="1">
        <v>195</v>
      </c>
      <c r="D52" s="1">
        <v>50</v>
      </c>
      <c r="E52" s="1">
        <v>15</v>
      </c>
      <c r="F52" s="1" t="s">
        <v>184</v>
      </c>
      <c r="G52" s="1" t="s">
        <v>41</v>
      </c>
      <c r="H52" s="2"/>
      <c r="I52" s="1" t="s">
        <v>12</v>
      </c>
      <c r="J52" s="1" t="s">
        <v>26</v>
      </c>
      <c r="K52" s="1">
        <v>69</v>
      </c>
      <c r="L52" s="18">
        <v>1</v>
      </c>
      <c r="M52" s="20">
        <v>68.7</v>
      </c>
      <c r="N52" s="23">
        <f t="shared" si="0"/>
        <v>85.188000000000002</v>
      </c>
    </row>
    <row r="53" spans="2:14">
      <c r="B53" s="16" t="s">
        <v>120</v>
      </c>
      <c r="C53" s="9">
        <v>195</v>
      </c>
      <c r="D53" s="9">
        <v>50</v>
      </c>
      <c r="E53" s="9">
        <v>16</v>
      </c>
      <c r="F53" s="9" t="s">
        <v>184</v>
      </c>
      <c r="G53" s="9" t="s">
        <v>49</v>
      </c>
      <c r="H53" s="10"/>
      <c r="I53" s="9" t="s">
        <v>12</v>
      </c>
      <c r="J53" s="9" t="s">
        <v>26</v>
      </c>
      <c r="K53" s="9">
        <v>69</v>
      </c>
      <c r="L53" s="19">
        <v>1</v>
      </c>
      <c r="M53" s="21">
        <v>74.900000000000006</v>
      </c>
      <c r="N53" s="24">
        <f t="shared" si="0"/>
        <v>92.876000000000005</v>
      </c>
    </row>
    <row r="54" spans="2:14">
      <c r="B54" s="15" t="s">
        <v>128</v>
      </c>
      <c r="C54" s="1">
        <v>215</v>
      </c>
      <c r="D54" s="1">
        <v>50</v>
      </c>
      <c r="E54" s="1">
        <v>17</v>
      </c>
      <c r="F54" s="1" t="s">
        <v>186</v>
      </c>
      <c r="G54" s="1" t="s">
        <v>50</v>
      </c>
      <c r="H54" s="2" t="s">
        <v>18</v>
      </c>
      <c r="I54" s="1" t="s">
        <v>12</v>
      </c>
      <c r="J54" s="1" t="s">
        <v>26</v>
      </c>
      <c r="K54" s="1">
        <v>69</v>
      </c>
      <c r="L54" s="18">
        <v>1</v>
      </c>
      <c r="M54" s="20">
        <v>94.5</v>
      </c>
      <c r="N54" s="23">
        <f t="shared" si="0"/>
        <v>117.17999999999999</v>
      </c>
    </row>
    <row r="55" spans="2:14">
      <c r="B55" s="16" t="s">
        <v>129</v>
      </c>
      <c r="C55" s="9">
        <v>225</v>
      </c>
      <c r="D55" s="9">
        <v>50</v>
      </c>
      <c r="E55" s="9">
        <v>17</v>
      </c>
      <c r="F55" s="9" t="s">
        <v>186</v>
      </c>
      <c r="G55" s="9" t="s">
        <v>51</v>
      </c>
      <c r="H55" s="10" t="s">
        <v>18</v>
      </c>
      <c r="I55" s="9" t="s">
        <v>12</v>
      </c>
      <c r="J55" s="9" t="s">
        <v>26</v>
      </c>
      <c r="K55" s="9">
        <v>69</v>
      </c>
      <c r="L55" s="19">
        <v>1</v>
      </c>
      <c r="M55" s="21">
        <v>96</v>
      </c>
      <c r="N55" s="24">
        <f t="shared" si="0"/>
        <v>119.03999999999999</v>
      </c>
    </row>
    <row r="56" spans="2:14">
      <c r="B56" s="15" t="s">
        <v>130</v>
      </c>
      <c r="C56" s="1">
        <v>255</v>
      </c>
      <c r="D56" s="1">
        <v>50</v>
      </c>
      <c r="E56" s="1">
        <v>19</v>
      </c>
      <c r="F56" s="1" t="s">
        <v>186</v>
      </c>
      <c r="G56" s="1" t="s">
        <v>52</v>
      </c>
      <c r="H56" s="2" t="s">
        <v>18</v>
      </c>
      <c r="I56" s="1" t="s">
        <v>12</v>
      </c>
      <c r="J56" s="1" t="s">
        <v>26</v>
      </c>
      <c r="K56" s="1">
        <v>69</v>
      </c>
      <c r="L56" s="18">
        <v>1</v>
      </c>
      <c r="M56" s="20">
        <v>144.30000000000001</v>
      </c>
      <c r="N56" s="23">
        <f t="shared" si="0"/>
        <v>178.93200000000002</v>
      </c>
    </row>
    <row r="57" spans="2:14">
      <c r="B57" s="17"/>
      <c r="C57" s="11"/>
      <c r="D57" s="26" t="s">
        <v>89</v>
      </c>
      <c r="E57" s="11"/>
      <c r="F57" s="11"/>
      <c r="G57" s="11"/>
      <c r="H57" s="12"/>
      <c r="I57" s="11"/>
      <c r="J57" s="11"/>
      <c r="K57" s="11"/>
      <c r="L57" s="11"/>
      <c r="M57" s="13"/>
      <c r="N57" s="13"/>
    </row>
    <row r="58" spans="2:14">
      <c r="B58" s="15" t="s">
        <v>131</v>
      </c>
      <c r="C58" s="1">
        <v>195</v>
      </c>
      <c r="D58" s="1">
        <v>45</v>
      </c>
      <c r="E58" s="1">
        <v>15</v>
      </c>
      <c r="F58" s="1" t="s">
        <v>186</v>
      </c>
      <c r="G58" s="1" t="s">
        <v>53</v>
      </c>
      <c r="H58" s="2"/>
      <c r="I58" s="1" t="s">
        <v>12</v>
      </c>
      <c r="J58" s="1" t="s">
        <v>26</v>
      </c>
      <c r="K58" s="1">
        <v>69</v>
      </c>
      <c r="L58" s="18">
        <v>1</v>
      </c>
      <c r="M58" s="20">
        <v>68.099999999999994</v>
      </c>
      <c r="N58" s="23">
        <f t="shared" si="0"/>
        <v>84.443999999999988</v>
      </c>
    </row>
    <row r="59" spans="2:14">
      <c r="B59" s="16" t="s">
        <v>132</v>
      </c>
      <c r="C59" s="9">
        <v>195</v>
      </c>
      <c r="D59" s="9">
        <v>45</v>
      </c>
      <c r="E59" s="9">
        <v>16</v>
      </c>
      <c r="F59" s="9" t="s">
        <v>186</v>
      </c>
      <c r="G59" s="9" t="s">
        <v>49</v>
      </c>
      <c r="H59" s="10" t="s">
        <v>18</v>
      </c>
      <c r="I59" s="9" t="s">
        <v>12</v>
      </c>
      <c r="J59" s="9" t="s">
        <v>26</v>
      </c>
      <c r="K59" s="9">
        <v>69</v>
      </c>
      <c r="L59" s="19">
        <v>1</v>
      </c>
      <c r="M59" s="21">
        <v>71.7</v>
      </c>
      <c r="N59" s="24">
        <f t="shared" si="0"/>
        <v>88.908000000000001</v>
      </c>
    </row>
    <row r="60" spans="2:14">
      <c r="B60" s="15" t="s">
        <v>133</v>
      </c>
      <c r="C60" s="1">
        <v>205</v>
      </c>
      <c r="D60" s="1">
        <v>45</v>
      </c>
      <c r="E60" s="1">
        <v>17</v>
      </c>
      <c r="F60" s="1" t="s">
        <v>186</v>
      </c>
      <c r="G60" s="1" t="s">
        <v>54</v>
      </c>
      <c r="H60" s="2" t="s">
        <v>18</v>
      </c>
      <c r="I60" s="1" t="s">
        <v>12</v>
      </c>
      <c r="J60" s="1" t="s">
        <v>26</v>
      </c>
      <c r="K60" s="1">
        <v>69</v>
      </c>
      <c r="L60" s="18">
        <v>1</v>
      </c>
      <c r="M60" s="20">
        <v>86</v>
      </c>
      <c r="N60" s="23">
        <f t="shared" si="0"/>
        <v>106.64</v>
      </c>
    </row>
    <row r="61" spans="2:14">
      <c r="B61" s="16" t="s">
        <v>134</v>
      </c>
      <c r="C61" s="9">
        <v>215</v>
      </c>
      <c r="D61" s="9">
        <v>45</v>
      </c>
      <c r="E61" s="9">
        <v>17</v>
      </c>
      <c r="F61" s="9" t="s">
        <v>186</v>
      </c>
      <c r="G61" s="9" t="s">
        <v>55</v>
      </c>
      <c r="H61" s="10" t="s">
        <v>18</v>
      </c>
      <c r="I61" s="9" t="s">
        <v>12</v>
      </c>
      <c r="J61" s="9" t="s">
        <v>26</v>
      </c>
      <c r="K61" s="9">
        <v>69</v>
      </c>
      <c r="L61" s="19">
        <v>1</v>
      </c>
      <c r="M61" s="21">
        <v>87.4</v>
      </c>
      <c r="N61" s="24">
        <f t="shared" si="0"/>
        <v>108.376</v>
      </c>
    </row>
    <row r="62" spans="2:14">
      <c r="B62" s="15" t="s">
        <v>135</v>
      </c>
      <c r="C62" s="1">
        <v>225</v>
      </c>
      <c r="D62" s="1">
        <v>45</v>
      </c>
      <c r="E62" s="1">
        <v>17</v>
      </c>
      <c r="F62" s="1" t="s">
        <v>186</v>
      </c>
      <c r="G62" s="1" t="s">
        <v>56</v>
      </c>
      <c r="H62" s="2" t="s">
        <v>18</v>
      </c>
      <c r="I62" s="1" t="s">
        <v>12</v>
      </c>
      <c r="J62" s="1" t="s">
        <v>26</v>
      </c>
      <c r="K62" s="1">
        <v>69</v>
      </c>
      <c r="L62" s="18">
        <v>1</v>
      </c>
      <c r="M62" s="20">
        <v>85.4</v>
      </c>
      <c r="N62" s="23">
        <f t="shared" si="0"/>
        <v>105.896</v>
      </c>
    </row>
    <row r="63" spans="2:14">
      <c r="B63" s="16" t="s">
        <v>136</v>
      </c>
      <c r="C63" s="9">
        <v>235</v>
      </c>
      <c r="D63" s="9">
        <v>45</v>
      </c>
      <c r="E63" s="9">
        <v>17</v>
      </c>
      <c r="F63" s="9" t="s">
        <v>186</v>
      </c>
      <c r="G63" s="9" t="s">
        <v>57</v>
      </c>
      <c r="H63" s="10" t="s">
        <v>18</v>
      </c>
      <c r="I63" s="9" t="s">
        <v>12</v>
      </c>
      <c r="J63" s="9" t="s">
        <v>26</v>
      </c>
      <c r="K63" s="9">
        <v>69</v>
      </c>
      <c r="L63" s="19">
        <v>1</v>
      </c>
      <c r="M63" s="21">
        <v>95.9</v>
      </c>
      <c r="N63" s="24">
        <f t="shared" si="0"/>
        <v>118.91600000000001</v>
      </c>
    </row>
    <row r="64" spans="2:14">
      <c r="B64" s="15" t="s">
        <v>137</v>
      </c>
      <c r="C64" s="1">
        <v>245</v>
      </c>
      <c r="D64" s="1">
        <v>45</v>
      </c>
      <c r="E64" s="1">
        <v>17</v>
      </c>
      <c r="F64" s="1" t="s">
        <v>186</v>
      </c>
      <c r="G64" s="1" t="s">
        <v>44</v>
      </c>
      <c r="H64" s="2" t="s">
        <v>18</v>
      </c>
      <c r="I64" s="1" t="s">
        <v>12</v>
      </c>
      <c r="J64" s="1" t="s">
        <v>26</v>
      </c>
      <c r="K64" s="1">
        <v>69</v>
      </c>
      <c r="L64" s="18">
        <v>1</v>
      </c>
      <c r="M64" s="20">
        <v>106</v>
      </c>
      <c r="N64" s="23">
        <f t="shared" si="0"/>
        <v>131.44</v>
      </c>
    </row>
    <row r="65" spans="2:14">
      <c r="B65" s="16" t="s">
        <v>138</v>
      </c>
      <c r="C65" s="9">
        <v>225</v>
      </c>
      <c r="D65" s="9">
        <v>45</v>
      </c>
      <c r="E65" s="9">
        <v>18</v>
      </c>
      <c r="F65" s="9" t="s">
        <v>186</v>
      </c>
      <c r="G65" s="9" t="s">
        <v>58</v>
      </c>
      <c r="H65" s="10" t="s">
        <v>18</v>
      </c>
      <c r="I65" s="9" t="s">
        <v>12</v>
      </c>
      <c r="J65" s="9" t="s">
        <v>26</v>
      </c>
      <c r="K65" s="9">
        <v>69</v>
      </c>
      <c r="L65" s="19">
        <v>1</v>
      </c>
      <c r="M65" s="21">
        <v>95.3</v>
      </c>
      <c r="N65" s="24">
        <f t="shared" si="0"/>
        <v>118.172</v>
      </c>
    </row>
    <row r="66" spans="2:14">
      <c r="B66" s="15" t="s">
        <v>139</v>
      </c>
      <c r="C66" s="1">
        <v>235</v>
      </c>
      <c r="D66" s="1">
        <v>45</v>
      </c>
      <c r="E66" s="1">
        <v>18</v>
      </c>
      <c r="F66" s="1" t="s">
        <v>186</v>
      </c>
      <c r="G66" s="1" t="s">
        <v>45</v>
      </c>
      <c r="H66" s="2" t="s">
        <v>18</v>
      </c>
      <c r="I66" s="1" t="s">
        <v>12</v>
      </c>
      <c r="J66" s="1" t="s">
        <v>26</v>
      </c>
      <c r="K66" s="1">
        <v>69</v>
      </c>
      <c r="L66" s="18">
        <v>1</v>
      </c>
      <c r="M66" s="20">
        <v>110</v>
      </c>
      <c r="N66" s="23">
        <f t="shared" si="0"/>
        <v>136.4</v>
      </c>
    </row>
    <row r="67" spans="2:14">
      <c r="B67" s="16" t="s">
        <v>140</v>
      </c>
      <c r="C67" s="9">
        <v>245</v>
      </c>
      <c r="D67" s="9">
        <v>45</v>
      </c>
      <c r="E67" s="9">
        <v>18</v>
      </c>
      <c r="F67" s="9" t="s">
        <v>186</v>
      </c>
      <c r="G67" s="9" t="s">
        <v>59</v>
      </c>
      <c r="H67" s="10" t="s">
        <v>18</v>
      </c>
      <c r="I67" s="9" t="s">
        <v>12</v>
      </c>
      <c r="J67" s="9" t="s">
        <v>26</v>
      </c>
      <c r="K67" s="9">
        <v>69</v>
      </c>
      <c r="L67" s="19">
        <v>1</v>
      </c>
      <c r="M67" s="21">
        <v>110.5</v>
      </c>
      <c r="N67" s="24">
        <f t="shared" si="0"/>
        <v>137.02000000000001</v>
      </c>
    </row>
    <row r="68" spans="2:14">
      <c r="B68" s="15" t="s">
        <v>141</v>
      </c>
      <c r="C68" s="1">
        <v>255</v>
      </c>
      <c r="D68" s="1">
        <v>45</v>
      </c>
      <c r="E68" s="1">
        <v>18</v>
      </c>
      <c r="F68" s="1" t="s">
        <v>186</v>
      </c>
      <c r="G68" s="1" t="s">
        <v>60</v>
      </c>
      <c r="H68" s="2" t="s">
        <v>18</v>
      </c>
      <c r="I68" s="1" t="s">
        <v>12</v>
      </c>
      <c r="J68" s="1" t="s">
        <v>26</v>
      </c>
      <c r="K68" s="1">
        <v>69</v>
      </c>
      <c r="L68" s="18">
        <v>1</v>
      </c>
      <c r="M68" s="20">
        <v>120.8</v>
      </c>
      <c r="N68" s="23">
        <f t="shared" si="0"/>
        <v>149.792</v>
      </c>
    </row>
    <row r="69" spans="2:14">
      <c r="B69" s="16" t="s">
        <v>142</v>
      </c>
      <c r="C69" s="9">
        <v>245</v>
      </c>
      <c r="D69" s="9">
        <v>45</v>
      </c>
      <c r="E69" s="9">
        <v>19</v>
      </c>
      <c r="F69" s="9" t="s">
        <v>186</v>
      </c>
      <c r="G69" s="9" t="s">
        <v>61</v>
      </c>
      <c r="H69" s="10" t="s">
        <v>18</v>
      </c>
      <c r="I69" s="9" t="s">
        <v>12</v>
      </c>
      <c r="J69" s="9" t="s">
        <v>26</v>
      </c>
      <c r="K69" s="9">
        <v>69</v>
      </c>
      <c r="L69" s="19">
        <v>1</v>
      </c>
      <c r="M69" s="21">
        <v>128.19999999999999</v>
      </c>
      <c r="N69" s="24">
        <f t="shared" si="0"/>
        <v>158.96799999999999</v>
      </c>
    </row>
    <row r="70" spans="2:14">
      <c r="B70" s="15" t="s">
        <v>163</v>
      </c>
      <c r="C70" s="1">
        <v>275</v>
      </c>
      <c r="D70" s="1">
        <v>45</v>
      </c>
      <c r="E70" s="1">
        <v>20</v>
      </c>
      <c r="F70" s="1" t="s">
        <v>187</v>
      </c>
      <c r="G70" s="1" t="s">
        <v>62</v>
      </c>
      <c r="H70" s="2" t="s">
        <v>18</v>
      </c>
      <c r="I70" s="1" t="s">
        <v>12</v>
      </c>
      <c r="J70" s="1" t="s">
        <v>19</v>
      </c>
      <c r="K70" s="1">
        <v>73</v>
      </c>
      <c r="L70" s="18">
        <v>2</v>
      </c>
      <c r="M70" s="20">
        <v>162.1</v>
      </c>
      <c r="N70" s="23">
        <f t="shared" si="0"/>
        <v>201.00399999999999</v>
      </c>
    </row>
    <row r="71" spans="2:14">
      <c r="B71" s="17"/>
      <c r="C71" s="11"/>
      <c r="D71" s="26" t="s">
        <v>90</v>
      </c>
      <c r="E71" s="11"/>
      <c r="F71" s="11"/>
      <c r="G71" s="11"/>
      <c r="H71" s="12"/>
      <c r="I71" s="11"/>
      <c r="J71" s="11"/>
      <c r="K71" s="11"/>
      <c r="L71" s="11"/>
      <c r="M71" s="13"/>
      <c r="N71" s="13"/>
    </row>
    <row r="72" spans="2:14">
      <c r="B72" s="15" t="s">
        <v>143</v>
      </c>
      <c r="C72" s="1">
        <v>205</v>
      </c>
      <c r="D72" s="1">
        <v>40</v>
      </c>
      <c r="E72" s="1">
        <v>17</v>
      </c>
      <c r="F72" s="1" t="s">
        <v>186</v>
      </c>
      <c r="G72" s="1" t="s">
        <v>63</v>
      </c>
      <c r="H72" s="2" t="s">
        <v>18</v>
      </c>
      <c r="I72" s="1" t="s">
        <v>12</v>
      </c>
      <c r="J72" s="1" t="s">
        <v>26</v>
      </c>
      <c r="K72" s="1">
        <v>69</v>
      </c>
      <c r="L72" s="18">
        <v>1</v>
      </c>
      <c r="M72" s="20">
        <v>79.7</v>
      </c>
      <c r="N72" s="23">
        <f t="shared" si="0"/>
        <v>98.828000000000003</v>
      </c>
    </row>
    <row r="73" spans="2:14">
      <c r="B73" s="16" t="s">
        <v>144</v>
      </c>
      <c r="C73" s="9">
        <v>215</v>
      </c>
      <c r="D73" s="9">
        <v>40</v>
      </c>
      <c r="E73" s="9">
        <v>17</v>
      </c>
      <c r="F73" s="9" t="s">
        <v>186</v>
      </c>
      <c r="G73" s="9" t="s">
        <v>64</v>
      </c>
      <c r="H73" s="10" t="s">
        <v>18</v>
      </c>
      <c r="I73" s="9" t="s">
        <v>12</v>
      </c>
      <c r="J73" s="9" t="s">
        <v>26</v>
      </c>
      <c r="K73" s="9">
        <v>69</v>
      </c>
      <c r="L73" s="19">
        <v>1</v>
      </c>
      <c r="M73" s="21">
        <v>86</v>
      </c>
      <c r="N73" s="24">
        <f t="shared" ref="N73:N109" si="1">M73*1.24</f>
        <v>106.64</v>
      </c>
    </row>
    <row r="74" spans="2:14">
      <c r="B74" s="15" t="s">
        <v>145</v>
      </c>
      <c r="C74" s="1">
        <v>225</v>
      </c>
      <c r="D74" s="1">
        <v>40</v>
      </c>
      <c r="E74" s="1">
        <v>18</v>
      </c>
      <c r="F74" s="1" t="s">
        <v>186</v>
      </c>
      <c r="G74" s="1" t="s">
        <v>65</v>
      </c>
      <c r="H74" s="2" t="s">
        <v>18</v>
      </c>
      <c r="I74" s="1" t="s">
        <v>12</v>
      </c>
      <c r="J74" s="1" t="s">
        <v>26</v>
      </c>
      <c r="K74" s="1">
        <v>69</v>
      </c>
      <c r="L74" s="18">
        <v>1</v>
      </c>
      <c r="M74" s="20">
        <v>89.9</v>
      </c>
      <c r="N74" s="23">
        <f t="shared" si="1"/>
        <v>111.47600000000001</v>
      </c>
    </row>
    <row r="75" spans="2:14">
      <c r="B75" s="16" t="s">
        <v>146</v>
      </c>
      <c r="C75" s="9">
        <v>235</v>
      </c>
      <c r="D75" s="9">
        <v>40</v>
      </c>
      <c r="E75" s="9">
        <v>18</v>
      </c>
      <c r="F75" s="9" t="s">
        <v>186</v>
      </c>
      <c r="G75" s="9" t="s">
        <v>58</v>
      </c>
      <c r="H75" s="10" t="s">
        <v>18</v>
      </c>
      <c r="I75" s="9" t="s">
        <v>12</v>
      </c>
      <c r="J75" s="9" t="s">
        <v>26</v>
      </c>
      <c r="K75" s="9">
        <v>69</v>
      </c>
      <c r="L75" s="19">
        <v>1</v>
      </c>
      <c r="M75" s="21">
        <v>102.4</v>
      </c>
      <c r="N75" s="24">
        <f t="shared" si="1"/>
        <v>126.976</v>
      </c>
    </row>
    <row r="76" spans="2:14">
      <c r="B76" s="15" t="s">
        <v>147</v>
      </c>
      <c r="C76" s="1">
        <v>245</v>
      </c>
      <c r="D76" s="1">
        <v>40</v>
      </c>
      <c r="E76" s="1">
        <v>18</v>
      </c>
      <c r="F76" s="1" t="s">
        <v>186</v>
      </c>
      <c r="G76" s="1" t="s">
        <v>66</v>
      </c>
      <c r="H76" s="2" t="s">
        <v>18</v>
      </c>
      <c r="I76" s="1" t="s">
        <v>12</v>
      </c>
      <c r="J76" s="1" t="s">
        <v>26</v>
      </c>
      <c r="K76" s="1">
        <v>69</v>
      </c>
      <c r="L76" s="18">
        <v>1</v>
      </c>
      <c r="M76" s="20">
        <v>109.9</v>
      </c>
      <c r="N76" s="23">
        <f t="shared" si="1"/>
        <v>136.27600000000001</v>
      </c>
    </row>
    <row r="77" spans="2:14">
      <c r="B77" s="16" t="s">
        <v>148</v>
      </c>
      <c r="C77" s="9">
        <v>225</v>
      </c>
      <c r="D77" s="9">
        <v>40</v>
      </c>
      <c r="E77" s="9">
        <v>19</v>
      </c>
      <c r="F77" s="9" t="s">
        <v>186</v>
      </c>
      <c r="G77" s="9" t="s">
        <v>67</v>
      </c>
      <c r="H77" s="10" t="s">
        <v>18</v>
      </c>
      <c r="I77" s="9" t="s">
        <v>12</v>
      </c>
      <c r="J77" s="9" t="s">
        <v>26</v>
      </c>
      <c r="K77" s="9">
        <v>69</v>
      </c>
      <c r="L77" s="19">
        <v>1</v>
      </c>
      <c r="M77" s="21">
        <v>110</v>
      </c>
      <c r="N77" s="24">
        <f t="shared" si="1"/>
        <v>136.4</v>
      </c>
    </row>
    <row r="78" spans="2:14">
      <c r="B78" s="15" t="s">
        <v>149</v>
      </c>
      <c r="C78" s="1">
        <v>245</v>
      </c>
      <c r="D78" s="1">
        <v>40</v>
      </c>
      <c r="E78" s="1">
        <v>19</v>
      </c>
      <c r="F78" s="1" t="s">
        <v>186</v>
      </c>
      <c r="G78" s="1" t="s">
        <v>51</v>
      </c>
      <c r="H78" s="2" t="s">
        <v>18</v>
      </c>
      <c r="I78" s="1" t="s">
        <v>12</v>
      </c>
      <c r="J78" s="1" t="s">
        <v>26</v>
      </c>
      <c r="K78" s="1">
        <v>69</v>
      </c>
      <c r="L78" s="18">
        <v>1</v>
      </c>
      <c r="M78" s="20">
        <v>120.8</v>
      </c>
      <c r="N78" s="23">
        <f t="shared" si="1"/>
        <v>149.792</v>
      </c>
    </row>
    <row r="79" spans="2:14">
      <c r="B79" s="16" t="s">
        <v>164</v>
      </c>
      <c r="C79" s="9">
        <v>275</v>
      </c>
      <c r="D79" s="9">
        <v>40</v>
      </c>
      <c r="E79" s="9">
        <v>20</v>
      </c>
      <c r="F79" s="9" t="s">
        <v>187</v>
      </c>
      <c r="G79" s="9" t="s">
        <v>68</v>
      </c>
      <c r="H79" s="10" t="s">
        <v>18</v>
      </c>
      <c r="I79" s="9" t="s">
        <v>19</v>
      </c>
      <c r="J79" s="9" t="s">
        <v>19</v>
      </c>
      <c r="K79" s="9">
        <v>73</v>
      </c>
      <c r="L79" s="19">
        <v>2</v>
      </c>
      <c r="M79" s="21">
        <v>154.30000000000001</v>
      </c>
      <c r="N79" s="24">
        <f t="shared" si="1"/>
        <v>191.33200000000002</v>
      </c>
    </row>
    <row r="80" spans="2:14">
      <c r="B80" s="15" t="s">
        <v>165</v>
      </c>
      <c r="C80" s="1">
        <v>265</v>
      </c>
      <c r="D80" s="1">
        <v>40</v>
      </c>
      <c r="E80" s="1">
        <v>22</v>
      </c>
      <c r="F80" s="1" t="s">
        <v>187</v>
      </c>
      <c r="G80" s="1" t="s">
        <v>68</v>
      </c>
      <c r="H80" s="2" t="s">
        <v>18</v>
      </c>
      <c r="I80" s="1" t="s">
        <v>19</v>
      </c>
      <c r="J80" s="1" t="s">
        <v>19</v>
      </c>
      <c r="K80" s="1">
        <v>73</v>
      </c>
      <c r="L80" s="18">
        <v>2</v>
      </c>
      <c r="M80" s="20">
        <v>188.6</v>
      </c>
      <c r="N80" s="23">
        <f t="shared" si="1"/>
        <v>233.864</v>
      </c>
    </row>
    <row r="81" spans="2:14">
      <c r="B81" s="17"/>
      <c r="C81" s="11"/>
      <c r="D81" s="26" t="s">
        <v>91</v>
      </c>
      <c r="E81" s="11"/>
      <c r="F81" s="11"/>
      <c r="G81" s="11"/>
      <c r="H81" s="12"/>
      <c r="I81" s="11"/>
      <c r="J81" s="11"/>
      <c r="K81" s="11"/>
      <c r="L81" s="11"/>
      <c r="M81" s="13"/>
      <c r="N81" s="13"/>
    </row>
    <row r="82" spans="2:14">
      <c r="B82" s="15" t="s">
        <v>150</v>
      </c>
      <c r="C82" s="1">
        <v>215</v>
      </c>
      <c r="D82" s="1">
        <v>35</v>
      </c>
      <c r="E82" s="1">
        <v>18</v>
      </c>
      <c r="F82" s="1" t="s">
        <v>186</v>
      </c>
      <c r="G82" s="1" t="s">
        <v>63</v>
      </c>
      <c r="H82" s="2" t="s">
        <v>18</v>
      </c>
      <c r="I82" s="1" t="s">
        <v>12</v>
      </c>
      <c r="J82" s="1" t="s">
        <v>26</v>
      </c>
      <c r="K82" s="1">
        <v>69</v>
      </c>
      <c r="L82" s="18">
        <v>1</v>
      </c>
      <c r="M82" s="20">
        <v>90</v>
      </c>
      <c r="N82" s="23">
        <f t="shared" si="1"/>
        <v>111.6</v>
      </c>
    </row>
    <row r="83" spans="2:14">
      <c r="B83" s="16" t="s">
        <v>151</v>
      </c>
      <c r="C83" s="9">
        <v>255</v>
      </c>
      <c r="D83" s="9">
        <v>35</v>
      </c>
      <c r="E83" s="9">
        <v>18</v>
      </c>
      <c r="F83" s="9" t="s">
        <v>186</v>
      </c>
      <c r="G83" s="9" t="s">
        <v>56</v>
      </c>
      <c r="H83" s="10" t="s">
        <v>18</v>
      </c>
      <c r="I83" s="9" t="s">
        <v>12</v>
      </c>
      <c r="J83" s="9" t="s">
        <v>26</v>
      </c>
      <c r="K83" s="9">
        <v>69</v>
      </c>
      <c r="L83" s="19">
        <v>1</v>
      </c>
      <c r="M83" s="21">
        <v>110</v>
      </c>
      <c r="N83" s="24">
        <f t="shared" si="1"/>
        <v>136.4</v>
      </c>
    </row>
    <row r="84" spans="2:14">
      <c r="B84" s="15" t="s">
        <v>152</v>
      </c>
      <c r="C84" s="1">
        <v>225</v>
      </c>
      <c r="D84" s="1">
        <v>35</v>
      </c>
      <c r="E84" s="1">
        <v>19</v>
      </c>
      <c r="F84" s="1" t="s">
        <v>186</v>
      </c>
      <c r="G84" s="1" t="s">
        <v>69</v>
      </c>
      <c r="H84" s="2" t="s">
        <v>18</v>
      </c>
      <c r="I84" s="1" t="s">
        <v>12</v>
      </c>
      <c r="J84" s="1" t="s">
        <v>26</v>
      </c>
      <c r="K84" s="1">
        <v>69</v>
      </c>
      <c r="L84" s="18">
        <v>1</v>
      </c>
      <c r="M84" s="20">
        <v>105.5</v>
      </c>
      <c r="N84" s="23">
        <f t="shared" si="1"/>
        <v>130.82</v>
      </c>
    </row>
    <row r="85" spans="2:14">
      <c r="B85" s="16" t="s">
        <v>153</v>
      </c>
      <c r="C85" s="9">
        <v>235</v>
      </c>
      <c r="D85" s="9">
        <v>35</v>
      </c>
      <c r="E85" s="9">
        <v>19</v>
      </c>
      <c r="F85" s="9" t="s">
        <v>186</v>
      </c>
      <c r="G85" s="9" t="s">
        <v>70</v>
      </c>
      <c r="H85" s="10" t="s">
        <v>18</v>
      </c>
      <c r="I85" s="9" t="s">
        <v>12</v>
      </c>
      <c r="J85" s="9" t="s">
        <v>26</v>
      </c>
      <c r="K85" s="9">
        <v>69</v>
      </c>
      <c r="L85" s="19">
        <v>1</v>
      </c>
      <c r="M85" s="21">
        <v>106</v>
      </c>
      <c r="N85" s="24">
        <f t="shared" si="1"/>
        <v>131.44</v>
      </c>
    </row>
    <row r="86" spans="2:14">
      <c r="B86" s="15" t="s">
        <v>154</v>
      </c>
      <c r="C86" s="1">
        <v>245</v>
      </c>
      <c r="D86" s="1">
        <v>35</v>
      </c>
      <c r="E86" s="1">
        <v>19</v>
      </c>
      <c r="F86" s="1" t="s">
        <v>186</v>
      </c>
      <c r="G86" s="1" t="s">
        <v>67</v>
      </c>
      <c r="H86" s="2" t="s">
        <v>18</v>
      </c>
      <c r="I86" s="1" t="s">
        <v>12</v>
      </c>
      <c r="J86" s="1" t="s">
        <v>26</v>
      </c>
      <c r="K86" s="1">
        <v>69</v>
      </c>
      <c r="L86" s="18">
        <v>1</v>
      </c>
      <c r="M86" s="20">
        <v>113.5</v>
      </c>
      <c r="N86" s="23">
        <f t="shared" si="1"/>
        <v>140.74</v>
      </c>
    </row>
    <row r="87" spans="2:14">
      <c r="B87" s="16" t="s">
        <v>155</v>
      </c>
      <c r="C87" s="9">
        <v>255</v>
      </c>
      <c r="D87" s="9">
        <v>35</v>
      </c>
      <c r="E87" s="9">
        <v>19</v>
      </c>
      <c r="F87" s="9" t="s">
        <v>186</v>
      </c>
      <c r="G87" s="9" t="s">
        <v>71</v>
      </c>
      <c r="H87" s="10" t="s">
        <v>18</v>
      </c>
      <c r="I87" s="9" t="s">
        <v>12</v>
      </c>
      <c r="J87" s="9" t="s">
        <v>26</v>
      </c>
      <c r="K87" s="9">
        <v>69</v>
      </c>
      <c r="L87" s="19">
        <v>1</v>
      </c>
      <c r="M87" s="21">
        <v>120.8</v>
      </c>
      <c r="N87" s="24">
        <f t="shared" si="1"/>
        <v>149.792</v>
      </c>
    </row>
    <row r="88" spans="2:14">
      <c r="B88" s="15" t="s">
        <v>156</v>
      </c>
      <c r="C88" s="1">
        <v>275</v>
      </c>
      <c r="D88" s="1">
        <v>35</v>
      </c>
      <c r="E88" s="1">
        <v>20</v>
      </c>
      <c r="F88" s="1" t="s">
        <v>186</v>
      </c>
      <c r="G88" s="1" t="s">
        <v>61</v>
      </c>
      <c r="H88" s="2" t="s">
        <v>18</v>
      </c>
      <c r="I88" s="1" t="s">
        <v>12</v>
      </c>
      <c r="J88" s="1" t="s">
        <v>26</v>
      </c>
      <c r="K88" s="1">
        <v>70</v>
      </c>
      <c r="L88" s="18">
        <v>1</v>
      </c>
      <c r="M88" s="20">
        <v>143.30000000000001</v>
      </c>
      <c r="N88" s="23">
        <f t="shared" si="1"/>
        <v>177.69200000000001</v>
      </c>
    </row>
    <row r="89" spans="2:14">
      <c r="B89" s="16" t="s">
        <v>166</v>
      </c>
      <c r="C89" s="9">
        <v>285</v>
      </c>
      <c r="D89" s="9">
        <v>35</v>
      </c>
      <c r="E89" s="9">
        <v>22</v>
      </c>
      <c r="F89" s="9" t="s">
        <v>187</v>
      </c>
      <c r="G89" s="9" t="s">
        <v>68</v>
      </c>
      <c r="H89" s="10" t="s">
        <v>18</v>
      </c>
      <c r="I89" s="9" t="s">
        <v>19</v>
      </c>
      <c r="J89" s="9" t="s">
        <v>19</v>
      </c>
      <c r="K89" s="9">
        <v>74</v>
      </c>
      <c r="L89" s="19">
        <v>2</v>
      </c>
      <c r="M89" s="21">
        <v>191.1</v>
      </c>
      <c r="N89" s="24">
        <f t="shared" si="1"/>
        <v>236.964</v>
      </c>
    </row>
    <row r="90" spans="2:14">
      <c r="B90" s="17"/>
      <c r="C90" s="11"/>
      <c r="D90" s="26" t="s">
        <v>92</v>
      </c>
      <c r="E90" s="11"/>
      <c r="F90" s="11"/>
      <c r="G90" s="11"/>
      <c r="H90" s="12"/>
      <c r="I90" s="11"/>
      <c r="J90" s="11"/>
      <c r="K90" s="11"/>
      <c r="L90" s="11"/>
      <c r="M90" s="13"/>
      <c r="N90" s="13"/>
    </row>
    <row r="91" spans="2:14">
      <c r="B91" s="15" t="s">
        <v>130</v>
      </c>
      <c r="C91" s="1">
        <v>255</v>
      </c>
      <c r="D91" s="1">
        <v>30</v>
      </c>
      <c r="E91" s="1">
        <v>19</v>
      </c>
      <c r="F91" s="1" t="s">
        <v>186</v>
      </c>
      <c r="G91" s="1" t="s">
        <v>70</v>
      </c>
      <c r="H91" s="2" t="s">
        <v>18</v>
      </c>
      <c r="I91" s="1" t="s">
        <v>12</v>
      </c>
      <c r="J91" s="1" t="s">
        <v>26</v>
      </c>
      <c r="K91" s="1">
        <v>69</v>
      </c>
      <c r="L91" s="18">
        <v>1</v>
      </c>
      <c r="M91" s="20">
        <v>120.6</v>
      </c>
      <c r="N91" s="23">
        <f t="shared" si="1"/>
        <v>149.54399999999998</v>
      </c>
    </row>
    <row r="92" spans="2:14">
      <c r="B92" s="16" t="s">
        <v>157</v>
      </c>
      <c r="C92" s="9">
        <v>265</v>
      </c>
      <c r="D92" s="9">
        <v>30</v>
      </c>
      <c r="E92" s="9">
        <v>19</v>
      </c>
      <c r="F92" s="9" t="s">
        <v>186</v>
      </c>
      <c r="G92" s="9" t="s">
        <v>72</v>
      </c>
      <c r="H92" s="10" t="s">
        <v>18</v>
      </c>
      <c r="I92" s="9" t="s">
        <v>12</v>
      </c>
      <c r="J92" s="9" t="s">
        <v>26</v>
      </c>
      <c r="K92" s="9">
        <v>69</v>
      </c>
      <c r="L92" s="19">
        <v>1</v>
      </c>
      <c r="M92" s="21">
        <v>121.5</v>
      </c>
      <c r="N92" s="24">
        <f t="shared" si="1"/>
        <v>150.66</v>
      </c>
    </row>
    <row r="93" spans="2:14">
      <c r="B93" s="15" t="s">
        <v>158</v>
      </c>
      <c r="C93" s="1">
        <v>275</v>
      </c>
      <c r="D93" s="1">
        <v>30</v>
      </c>
      <c r="E93" s="1">
        <v>19</v>
      </c>
      <c r="F93" s="1" t="s">
        <v>186</v>
      </c>
      <c r="G93" s="1" t="s">
        <v>71</v>
      </c>
      <c r="H93" s="2" t="s">
        <v>18</v>
      </c>
      <c r="I93" s="1" t="s">
        <v>12</v>
      </c>
      <c r="J93" s="1" t="s">
        <v>26</v>
      </c>
      <c r="K93" s="1">
        <v>70</v>
      </c>
      <c r="L93" s="18">
        <v>1</v>
      </c>
      <c r="M93" s="20">
        <v>129</v>
      </c>
      <c r="N93" s="23">
        <f t="shared" si="1"/>
        <v>159.96</v>
      </c>
    </row>
    <row r="94" spans="2:14">
      <c r="B94" s="16" t="s">
        <v>159</v>
      </c>
      <c r="C94" s="9">
        <v>255</v>
      </c>
      <c r="D94" s="9">
        <v>30</v>
      </c>
      <c r="E94" s="9">
        <v>20</v>
      </c>
      <c r="F94" s="9" t="s">
        <v>186</v>
      </c>
      <c r="G94" s="9" t="s">
        <v>65</v>
      </c>
      <c r="H94" s="10" t="s">
        <v>18</v>
      </c>
      <c r="I94" s="9" t="s">
        <v>12</v>
      </c>
      <c r="J94" s="9" t="s">
        <v>26</v>
      </c>
      <c r="K94" s="9">
        <v>69</v>
      </c>
      <c r="L94" s="19">
        <v>1</v>
      </c>
      <c r="M94" s="21">
        <v>128.19999999999999</v>
      </c>
      <c r="N94" s="24">
        <f t="shared" si="1"/>
        <v>158.96799999999999</v>
      </c>
    </row>
    <row r="95" spans="2:14" ht="32.25" customHeight="1">
      <c r="B95" s="36" t="s">
        <v>93</v>
      </c>
      <c r="C95" s="36"/>
      <c r="D95" s="36"/>
      <c r="E95" s="36"/>
      <c r="F95" s="36"/>
      <c r="G95" s="36"/>
      <c r="H95" s="36"/>
      <c r="I95" s="36"/>
      <c r="J95" s="36"/>
      <c r="K95" s="36"/>
      <c r="L95" s="11"/>
      <c r="M95" s="13"/>
      <c r="N95" s="13"/>
    </row>
    <row r="96" spans="2:14">
      <c r="B96" s="15" t="s">
        <v>167</v>
      </c>
      <c r="C96" s="1">
        <v>185</v>
      </c>
      <c r="D96" s="1" t="s">
        <v>73</v>
      </c>
      <c r="E96" s="1">
        <v>14</v>
      </c>
      <c r="F96" s="1" t="s">
        <v>188</v>
      </c>
      <c r="G96" s="1" t="s">
        <v>74</v>
      </c>
      <c r="H96" s="2" t="s">
        <v>12</v>
      </c>
      <c r="I96" s="1" t="s">
        <v>19</v>
      </c>
      <c r="J96" s="1" t="s">
        <v>12</v>
      </c>
      <c r="K96" s="1">
        <v>72</v>
      </c>
      <c r="L96" s="18">
        <v>2</v>
      </c>
      <c r="M96" s="20">
        <v>90</v>
      </c>
      <c r="N96" s="23">
        <f t="shared" si="1"/>
        <v>111.6</v>
      </c>
    </row>
    <row r="97" spans="2:14">
      <c r="B97" s="16" t="s">
        <v>168</v>
      </c>
      <c r="C97" s="9">
        <v>195</v>
      </c>
      <c r="D97" s="9" t="s">
        <v>73</v>
      </c>
      <c r="E97" s="9">
        <v>14</v>
      </c>
      <c r="F97" s="9" t="s">
        <v>188</v>
      </c>
      <c r="G97" s="9" t="s">
        <v>75</v>
      </c>
      <c r="H97" s="10" t="s">
        <v>12</v>
      </c>
      <c r="I97" s="9" t="s">
        <v>19</v>
      </c>
      <c r="J97" s="9" t="s">
        <v>12</v>
      </c>
      <c r="K97" s="9">
        <v>72</v>
      </c>
      <c r="L97" s="19">
        <v>2</v>
      </c>
      <c r="M97" s="21">
        <v>94.9</v>
      </c>
      <c r="N97" s="24">
        <f t="shared" si="1"/>
        <v>117.676</v>
      </c>
    </row>
    <row r="98" spans="2:14">
      <c r="B98" s="17"/>
      <c r="C98" s="11"/>
      <c r="D98" s="11"/>
      <c r="E98" s="11"/>
      <c r="F98" s="11"/>
      <c r="G98" s="11"/>
      <c r="H98" s="12"/>
      <c r="I98" s="11"/>
      <c r="J98" s="11"/>
      <c r="K98" s="11"/>
      <c r="L98" s="11"/>
      <c r="M98" s="13"/>
      <c r="N98" s="13"/>
    </row>
    <row r="99" spans="2:14">
      <c r="B99" s="16" t="s">
        <v>169</v>
      </c>
      <c r="C99" s="9">
        <v>205</v>
      </c>
      <c r="D99" s="9">
        <v>75</v>
      </c>
      <c r="E99" s="9">
        <v>16</v>
      </c>
      <c r="F99" s="9" t="s">
        <v>188</v>
      </c>
      <c r="G99" s="9" t="s">
        <v>76</v>
      </c>
      <c r="H99" s="10" t="s">
        <v>12</v>
      </c>
      <c r="I99" s="9" t="s">
        <v>19</v>
      </c>
      <c r="J99" s="9" t="s">
        <v>12</v>
      </c>
      <c r="K99" s="9">
        <v>72</v>
      </c>
      <c r="L99" s="19">
        <v>2</v>
      </c>
      <c r="M99" s="21">
        <v>108.8</v>
      </c>
      <c r="N99" s="24">
        <f t="shared" si="1"/>
        <v>134.91200000000001</v>
      </c>
    </row>
    <row r="100" spans="2:14">
      <c r="B100" s="17"/>
      <c r="C100" s="11"/>
      <c r="D100" s="11"/>
      <c r="E100" s="11"/>
      <c r="F100" s="11"/>
      <c r="G100" s="11"/>
      <c r="H100" s="12"/>
      <c r="I100" s="11"/>
      <c r="J100" s="11"/>
      <c r="K100" s="11"/>
      <c r="L100" s="11"/>
      <c r="M100" s="13"/>
      <c r="N100" s="13"/>
    </row>
    <row r="101" spans="2:14">
      <c r="B101" s="15" t="s">
        <v>170</v>
      </c>
      <c r="C101" s="1">
        <v>195</v>
      </c>
      <c r="D101" s="1">
        <v>70</v>
      </c>
      <c r="E101" s="1">
        <v>15</v>
      </c>
      <c r="F101" s="1" t="s">
        <v>188</v>
      </c>
      <c r="G101" s="1" t="s">
        <v>77</v>
      </c>
      <c r="H101" s="2" t="s">
        <v>12</v>
      </c>
      <c r="I101" s="1" t="s">
        <v>19</v>
      </c>
      <c r="J101" s="1" t="s">
        <v>12</v>
      </c>
      <c r="K101" s="1">
        <v>72</v>
      </c>
      <c r="L101" s="18">
        <v>2</v>
      </c>
      <c r="M101" s="20">
        <v>97.1</v>
      </c>
      <c r="N101" s="23">
        <f t="shared" si="1"/>
        <v>120.404</v>
      </c>
    </row>
    <row r="102" spans="2:14">
      <c r="B102" s="16" t="s">
        <v>171</v>
      </c>
      <c r="C102" s="9">
        <v>205</v>
      </c>
      <c r="D102" s="9">
        <v>70</v>
      </c>
      <c r="E102" s="9">
        <v>15</v>
      </c>
      <c r="F102" s="9" t="s">
        <v>188</v>
      </c>
      <c r="G102" s="9" t="s">
        <v>78</v>
      </c>
      <c r="H102" s="10" t="s">
        <v>12</v>
      </c>
      <c r="I102" s="9" t="s">
        <v>19</v>
      </c>
      <c r="J102" s="9" t="s">
        <v>12</v>
      </c>
      <c r="K102" s="9">
        <v>72</v>
      </c>
      <c r="L102" s="19">
        <v>2</v>
      </c>
      <c r="M102" s="21">
        <v>104</v>
      </c>
      <c r="N102" s="24">
        <f t="shared" si="1"/>
        <v>128.96</v>
      </c>
    </row>
    <row r="103" spans="2:14">
      <c r="B103" s="15" t="s">
        <v>172</v>
      </c>
      <c r="C103" s="1">
        <v>215</v>
      </c>
      <c r="D103" s="1">
        <v>70</v>
      </c>
      <c r="E103" s="1">
        <v>15</v>
      </c>
      <c r="F103" s="1" t="s">
        <v>188</v>
      </c>
      <c r="G103" s="1" t="s">
        <v>79</v>
      </c>
      <c r="H103" s="2" t="s">
        <v>12</v>
      </c>
      <c r="I103" s="1" t="s">
        <v>19</v>
      </c>
      <c r="J103" s="1" t="s">
        <v>12</v>
      </c>
      <c r="K103" s="1">
        <v>72</v>
      </c>
      <c r="L103" s="18">
        <v>2</v>
      </c>
      <c r="M103" s="20">
        <v>107.5</v>
      </c>
      <c r="N103" s="23">
        <f t="shared" si="1"/>
        <v>133.30000000000001</v>
      </c>
    </row>
    <row r="104" spans="2:14">
      <c r="B104" s="16" t="s">
        <v>173</v>
      </c>
      <c r="C104" s="9">
        <v>225</v>
      </c>
      <c r="D104" s="9">
        <v>70</v>
      </c>
      <c r="E104" s="9">
        <v>15</v>
      </c>
      <c r="F104" s="9" t="s">
        <v>188</v>
      </c>
      <c r="G104" s="9" t="s">
        <v>80</v>
      </c>
      <c r="H104" s="10" t="s">
        <v>12</v>
      </c>
      <c r="I104" s="9" t="s">
        <v>19</v>
      </c>
      <c r="J104" s="9" t="s">
        <v>12</v>
      </c>
      <c r="K104" s="9">
        <v>72</v>
      </c>
      <c r="L104" s="19">
        <v>2</v>
      </c>
      <c r="M104" s="21">
        <v>113.5</v>
      </c>
      <c r="N104" s="24">
        <f t="shared" si="1"/>
        <v>140.74</v>
      </c>
    </row>
    <row r="105" spans="2:14">
      <c r="B105" s="17"/>
      <c r="C105" s="11"/>
      <c r="D105" s="11"/>
      <c r="E105" s="11"/>
      <c r="F105" s="11"/>
      <c r="G105" s="11"/>
      <c r="H105" s="12"/>
      <c r="I105" s="11"/>
      <c r="J105" s="11"/>
      <c r="K105" s="11"/>
      <c r="L105" s="11"/>
      <c r="M105" s="13"/>
      <c r="N105" s="13"/>
    </row>
    <row r="106" spans="2:14">
      <c r="B106" s="15" t="s">
        <v>174</v>
      </c>
      <c r="C106" s="1">
        <v>205</v>
      </c>
      <c r="D106" s="1">
        <v>65</v>
      </c>
      <c r="E106" s="1">
        <v>16</v>
      </c>
      <c r="F106" s="1" t="s">
        <v>188</v>
      </c>
      <c r="G106" s="1" t="s">
        <v>81</v>
      </c>
      <c r="H106" s="2" t="s">
        <v>12</v>
      </c>
      <c r="I106" s="1" t="s">
        <v>19</v>
      </c>
      <c r="J106" s="1" t="s">
        <v>12</v>
      </c>
      <c r="K106" s="1">
        <v>72</v>
      </c>
      <c r="L106" s="18">
        <v>2</v>
      </c>
      <c r="M106" s="20">
        <v>106.6</v>
      </c>
      <c r="N106" s="23">
        <f t="shared" si="1"/>
        <v>132.184</v>
      </c>
    </row>
    <row r="107" spans="2:14">
      <c r="B107" s="16" t="s">
        <v>175</v>
      </c>
      <c r="C107" s="9">
        <v>215</v>
      </c>
      <c r="D107" s="9">
        <v>65</v>
      </c>
      <c r="E107" s="9">
        <v>16</v>
      </c>
      <c r="F107" s="9" t="s">
        <v>188</v>
      </c>
      <c r="G107" s="9" t="s">
        <v>79</v>
      </c>
      <c r="H107" s="10" t="s">
        <v>12</v>
      </c>
      <c r="I107" s="9" t="s">
        <v>19</v>
      </c>
      <c r="J107" s="9" t="s">
        <v>12</v>
      </c>
      <c r="K107" s="9">
        <v>72</v>
      </c>
      <c r="L107" s="19">
        <v>2</v>
      </c>
      <c r="M107" s="21">
        <v>116</v>
      </c>
      <c r="N107" s="24">
        <f t="shared" si="1"/>
        <v>143.84</v>
      </c>
    </row>
    <row r="108" spans="2:14">
      <c r="B108" s="15" t="s">
        <v>176</v>
      </c>
      <c r="C108" s="1">
        <v>225</v>
      </c>
      <c r="D108" s="1">
        <v>65</v>
      </c>
      <c r="E108" s="1">
        <v>16</v>
      </c>
      <c r="F108" s="1" t="s">
        <v>188</v>
      </c>
      <c r="G108" s="1" t="s">
        <v>80</v>
      </c>
      <c r="H108" s="2" t="s">
        <v>12</v>
      </c>
      <c r="I108" s="1" t="s">
        <v>19</v>
      </c>
      <c r="J108" s="1" t="s">
        <v>12</v>
      </c>
      <c r="K108" s="1">
        <v>72</v>
      </c>
      <c r="L108" s="18">
        <v>2</v>
      </c>
      <c r="M108" s="20">
        <v>122.4</v>
      </c>
      <c r="N108" s="23">
        <f t="shared" si="1"/>
        <v>151.77600000000001</v>
      </c>
    </row>
    <row r="109" spans="2:14">
      <c r="B109" s="16" t="s">
        <v>177</v>
      </c>
      <c r="C109" s="9">
        <v>235</v>
      </c>
      <c r="D109" s="9">
        <v>65</v>
      </c>
      <c r="E109" s="9">
        <v>16</v>
      </c>
      <c r="F109" s="9" t="s">
        <v>188</v>
      </c>
      <c r="G109" s="9" t="s">
        <v>82</v>
      </c>
      <c r="H109" s="10" t="s">
        <v>12</v>
      </c>
      <c r="I109" s="9" t="s">
        <v>19</v>
      </c>
      <c r="J109" s="9" t="s">
        <v>12</v>
      </c>
      <c r="K109" s="9">
        <v>72</v>
      </c>
      <c r="L109" s="19">
        <v>2</v>
      </c>
      <c r="M109" s="21">
        <v>123.9</v>
      </c>
      <c r="N109" s="24">
        <f t="shared" si="1"/>
        <v>153.636</v>
      </c>
    </row>
  </sheetData>
  <mergeCells count="1">
    <mergeCell ref="B95:K95"/>
  </mergeCells>
  <conditionalFormatting sqref="B6">
    <cfRule type="duplicateValues" dxfId="47" priority="151"/>
  </conditionalFormatting>
  <conditionalFormatting sqref="B7">
    <cfRule type="duplicateValues" dxfId="46" priority="150"/>
  </conditionalFormatting>
  <conditionalFormatting sqref="B10">
    <cfRule type="duplicateValues" dxfId="45" priority="123"/>
  </conditionalFormatting>
  <conditionalFormatting sqref="B20">
    <cfRule type="duplicateValues" dxfId="44" priority="122"/>
  </conditionalFormatting>
  <conditionalFormatting sqref="B30">
    <cfRule type="duplicateValues" dxfId="43" priority="121"/>
  </conditionalFormatting>
  <conditionalFormatting sqref="B39">
    <cfRule type="duplicateValues" dxfId="42" priority="120"/>
  </conditionalFormatting>
  <conditionalFormatting sqref="B51">
    <cfRule type="duplicateValues" dxfId="41" priority="119"/>
  </conditionalFormatting>
  <conditionalFormatting sqref="B57">
    <cfRule type="duplicateValues" dxfId="40" priority="118"/>
  </conditionalFormatting>
  <conditionalFormatting sqref="B71">
    <cfRule type="duplicateValues" dxfId="39" priority="117"/>
  </conditionalFormatting>
  <conditionalFormatting sqref="B81">
    <cfRule type="duplicateValues" dxfId="38" priority="116"/>
  </conditionalFormatting>
  <conditionalFormatting sqref="B90">
    <cfRule type="duplicateValues" dxfId="37" priority="115"/>
  </conditionalFormatting>
  <conditionalFormatting sqref="B98">
    <cfRule type="duplicateValues" dxfId="36" priority="114"/>
  </conditionalFormatting>
  <conditionalFormatting sqref="B100">
    <cfRule type="duplicateValues" dxfId="35" priority="113"/>
  </conditionalFormatting>
  <conditionalFormatting sqref="B105">
    <cfRule type="duplicateValues" dxfId="34" priority="112"/>
  </conditionalFormatting>
  <conditionalFormatting sqref="B95">
    <cfRule type="duplicateValues" dxfId="33" priority="111"/>
  </conditionalFormatting>
  <conditionalFormatting sqref="B8">
    <cfRule type="duplicateValues" dxfId="32" priority="67"/>
  </conditionalFormatting>
  <conditionalFormatting sqref="B9">
    <cfRule type="duplicateValues" dxfId="31" priority="66"/>
  </conditionalFormatting>
  <conditionalFormatting sqref="B58 B60 B62 B64 B66 B68 B70">
    <cfRule type="duplicateValues" dxfId="30" priority="55"/>
  </conditionalFormatting>
  <conditionalFormatting sqref="B59 B61 B63 B65 B67 B69">
    <cfRule type="duplicateValues" dxfId="29" priority="54"/>
  </conditionalFormatting>
  <conditionalFormatting sqref="B96">
    <cfRule type="duplicateValues" dxfId="28" priority="47"/>
  </conditionalFormatting>
  <conditionalFormatting sqref="B97">
    <cfRule type="duplicateValues" dxfId="27" priority="46"/>
  </conditionalFormatting>
  <conditionalFormatting sqref="B101 B103">
    <cfRule type="duplicateValues" dxfId="26" priority="45"/>
  </conditionalFormatting>
  <conditionalFormatting sqref="B102 B104">
    <cfRule type="duplicateValues" dxfId="25" priority="44"/>
  </conditionalFormatting>
  <conditionalFormatting sqref="B106 B108">
    <cfRule type="duplicateValues" dxfId="24" priority="43"/>
  </conditionalFormatting>
  <conditionalFormatting sqref="B107 B109">
    <cfRule type="duplicateValues" dxfId="23" priority="42"/>
  </conditionalFormatting>
  <conditionalFormatting sqref="B82 B84 B86 B88">
    <cfRule type="duplicateValues" dxfId="22" priority="171"/>
  </conditionalFormatting>
  <conditionalFormatting sqref="B89 B83 B85 B87">
    <cfRule type="duplicateValues" dxfId="21" priority="173"/>
  </conditionalFormatting>
  <conditionalFormatting sqref="B92 B94">
    <cfRule type="duplicateValues" dxfId="20" priority="25"/>
  </conditionalFormatting>
  <conditionalFormatting sqref="B99">
    <cfRule type="duplicateValues" dxfId="19" priority="23"/>
  </conditionalFormatting>
  <conditionalFormatting sqref="B11">
    <cfRule type="duplicateValues" dxfId="18" priority="223"/>
  </conditionalFormatting>
  <conditionalFormatting sqref="B12">
    <cfRule type="duplicateValues" dxfId="17" priority="228"/>
  </conditionalFormatting>
  <conditionalFormatting sqref="B91 B93">
    <cfRule type="duplicateValues" dxfId="16" priority="277"/>
  </conditionalFormatting>
  <conditionalFormatting sqref="B21 B23 B25 B27 B29">
    <cfRule type="duplicateValues" dxfId="15" priority="19"/>
  </conditionalFormatting>
  <conditionalFormatting sqref="B22 B24 B26 B28">
    <cfRule type="duplicateValues" dxfId="14" priority="20"/>
  </conditionalFormatting>
  <conditionalFormatting sqref="B31">
    <cfRule type="duplicateValues" dxfId="13" priority="17"/>
  </conditionalFormatting>
  <conditionalFormatting sqref="B32">
    <cfRule type="duplicateValues" dxfId="12" priority="18"/>
  </conditionalFormatting>
  <conditionalFormatting sqref="B40">
    <cfRule type="duplicateValues" dxfId="11" priority="15"/>
  </conditionalFormatting>
  <conditionalFormatting sqref="B41">
    <cfRule type="duplicateValues" dxfId="10" priority="16"/>
  </conditionalFormatting>
  <conditionalFormatting sqref="B52 B54 B56">
    <cfRule type="duplicateValues" dxfId="9" priority="13"/>
  </conditionalFormatting>
  <conditionalFormatting sqref="B53 B55">
    <cfRule type="duplicateValues" dxfId="8" priority="14"/>
  </conditionalFormatting>
  <conditionalFormatting sqref="B72 B74 B76 B78 B80">
    <cfRule type="duplicateValues" dxfId="7" priority="11"/>
  </conditionalFormatting>
  <conditionalFormatting sqref="B73 B75 B77 B79">
    <cfRule type="duplicateValues" dxfId="6" priority="12"/>
  </conditionalFormatting>
  <conditionalFormatting sqref="B42 B44 B46 B48 B50">
    <cfRule type="duplicateValues" dxfId="5" priority="5"/>
  </conditionalFormatting>
  <conditionalFormatting sqref="B43 B45 B47 B49">
    <cfRule type="duplicateValues" dxfId="4" priority="6"/>
  </conditionalFormatting>
  <conditionalFormatting sqref="B33 B35 B37">
    <cfRule type="duplicateValues" dxfId="3" priority="3"/>
  </conditionalFormatting>
  <conditionalFormatting sqref="B34 B36 B38">
    <cfRule type="duplicateValues" dxfId="2" priority="4"/>
  </conditionalFormatting>
  <conditionalFormatting sqref="B13 B15 B17 B19">
    <cfRule type="duplicateValues" dxfId="1" priority="1"/>
  </conditionalFormatting>
  <conditionalFormatting sqref="B14 B16 B18">
    <cfRule type="duplicateValues" dxfId="0" priority="2"/>
  </conditionalFormatting>
  <pageMargins left="0.51181102362204722" right="0.31496062992125984" top="0.74803149606299213" bottom="0.74803149606299213" header="0.31496062992125984" footer="0.31496062992125984"/>
  <pageSetup paperSize="9" scale="82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Bruttohinnasto 2017 kesä</vt:lpstr>
      <vt:lpstr>'Bruttohinnasto 2017 kesä'!Print_Area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</dc:creator>
  <cp:lastModifiedBy>Reinikainen Pekka</cp:lastModifiedBy>
  <cp:lastPrinted>2017-01-04T07:45:09Z</cp:lastPrinted>
  <dcterms:created xsi:type="dcterms:W3CDTF">2016-11-15T05:48:00Z</dcterms:created>
  <dcterms:modified xsi:type="dcterms:W3CDTF">2017-04-16T12:22:33Z</dcterms:modified>
</cp:coreProperties>
</file>